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ynalmaskz-my.sharepoint.com/personal/alena_satanova_altynalmas_kz/Documents/Рабочий стол/"/>
    </mc:Choice>
  </mc:AlternateContent>
  <xr:revisionPtr revIDLastSave="0" documentId="8_{E97F7746-7C89-446E-90FC-EFA03C60B39B}" xr6:coauthVersionLast="47" xr6:coauthVersionMax="47" xr10:uidLastSave="{00000000-0000-0000-0000-000000000000}"/>
  <bookViews>
    <workbookView xWindow="684" yWindow="852" windowWidth="22356" windowHeight="12108" tabRatio="870" activeTab="1" xr2:uid="{833688A5-6515-47C5-8D01-BCA7756DC087}"/>
  </bookViews>
  <sheets>
    <sheet name="Приложение 3" sheetId="1" r:id="rId1"/>
    <sheet name="Приложение 2 - воздух" sheetId="2" r:id="rId2"/>
    <sheet name="Приложение 2- стоки" sheetId="3" r:id="rId3"/>
    <sheet name="Приложение 3 -1" sheetId="4" r:id="rId4"/>
    <sheet name="Приложение 3 -2" sheetId="5" r:id="rId5"/>
    <sheet name="Приложение 3 -3" sheetId="6" r:id="rId6"/>
    <sheet name="Приложение 3 -4" sheetId="7" r:id="rId7"/>
    <sheet name="Приложение 4 -2" sheetId="8" r:id="rId8"/>
    <sheet name="Приложение 1" sheetId="9" r:id="rId9"/>
  </sheets>
  <externalReferences>
    <externalReference r:id="rId10"/>
  </externalReferences>
  <definedNames>
    <definedName name="Google_Sheet_Link_2059358756_1994912951" localSheetId="8" hidden="1">_ftn1</definedName>
    <definedName name="Google_Sheet_Link_2059358756_1994912951" hidden="1">_ftn1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E12" i="4" l="1"/>
  <c r="C12" i="4"/>
  <c r="D11" i="4"/>
  <c r="D10" i="4"/>
  <c r="D9" i="4"/>
  <c r="C9" i="4"/>
  <c r="D8" i="4"/>
  <c r="D7" i="4"/>
  <c r="C7" i="4"/>
</calcChain>
</file>

<file path=xl/sharedStrings.xml><?xml version="1.0" encoding="utf-8"?>
<sst xmlns="http://schemas.openxmlformats.org/spreadsheetml/2006/main" count="626" uniqueCount="442">
  <si>
    <t>Приложение 3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</si>
  <si>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</si>
  <si>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</si>
  <si>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</si>
  <si>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</si>
  <si>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</si>
  <si>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</si>
  <si>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</si>
  <si>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ТОО «Актогай Мыс»</t>
  </si>
  <si>
    <t>БИН предприятия</t>
  </si>
  <si>
    <t>Почтовый адрес предприятия</t>
  </si>
  <si>
    <t>100200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</si>
  <si>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</si>
  <si>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</si>
  <si>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</si>
  <si>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</si>
  <si>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Производственный участок м. Долинное</t>
  </si>
  <si>
    <t>Фактический адрес промышленной площадки:</t>
  </si>
  <si>
    <t>8.1.</t>
  </si>
  <si>
    <t>Область</t>
  </si>
  <si>
    <t>Карагандинская область</t>
  </si>
  <si>
    <t>8.2.</t>
  </si>
  <si>
    <t>Город</t>
  </si>
  <si>
    <t>Актогайский район, ст. Акжайдак</t>
  </si>
  <si>
    <t>8.3.</t>
  </si>
  <si>
    <t>улица/участок</t>
  </si>
  <si>
    <t>Учетный квартал 040</t>
  </si>
  <si>
    <t>8.4.</t>
  </si>
  <si>
    <t>№ дома /строения/участка</t>
  </si>
  <si>
    <t>строение 601</t>
  </si>
  <si>
    <t>Географические координаты промышленной площадки (ее границы по периметру и местоположение) (градусы, минуты, секунды)</t>
  </si>
  <si>
    <t>N46°59′50.55″, E76°14′47.1″</t>
  </si>
  <si>
    <t>Тип методологии, использовавшейся для получения информации о количествах загрязнителей и отходов</t>
  </si>
  <si>
    <t>-</t>
  </si>
  <si>
    <t>Данные по объекту</t>
  </si>
  <si>
    <t>Наименование объекта, по которому представляется отчетность *</t>
  </si>
  <si>
    <t>Вид деятельности объекта, по которому представляется отчетность **</t>
  </si>
  <si>
    <t>Промышленность по переработке минерального сырья</t>
  </si>
  <si>
    <t>* "объект" согласно определению в Правилах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</si>
  <si>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</si>
  <si>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</si>
  <si>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</si>
  <si>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</si>
  <si>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Категория (группа) веществ*</t>
  </si>
  <si>
    <t>Номер по CAS**</t>
  </si>
  <si>
    <t>Загрязнитель</t>
  </si>
  <si>
    <t>Код ЗВ</t>
  </si>
  <si>
    <t>Пороговые значения выбросов в воздух по отраслям промышленности (видам деятельности), кг/год</t>
  </si>
  <si>
    <t>Энергетика</t>
  </si>
  <si>
    <t>Производство и обработка металлов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</si>
  <si>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</si>
  <si>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</si>
  <si>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</si>
  <si>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</si>
  <si>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Пищевая промышленность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</si>
  <si>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</si>
  <si>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</si>
  <si>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</si>
  <si>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</si>
  <si>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</si>
  <si>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</si>
  <si>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</si>
  <si>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</si>
  <si>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</si>
  <si>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</si>
  <si>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</si>
  <si>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</si>
  <si>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</si>
  <si>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</si>
  <si>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</si>
  <si>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</si>
  <si>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</si>
  <si>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</si>
  <si>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</si>
  <si>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</si>
  <si>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</si>
  <si>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</si>
  <si>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</si>
  <si>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</si>
  <si>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</si>
  <si>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</si>
  <si>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</si>
  <si>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</si>
  <si>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</si>
  <si>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</si>
  <si>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</si>
  <si>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</si>
  <si>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</si>
  <si>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</si>
  <si>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</si>
  <si>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</si>
  <si>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</si>
  <si>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</si>
  <si>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</si>
  <si>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</si>
  <si>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</si>
  <si>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</si>
  <si>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</si>
  <si>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</si>
  <si>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</si>
  <si>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</si>
  <si>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</si>
  <si>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</si>
  <si>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</si>
  <si>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</si>
  <si>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</si>
  <si>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</si>
  <si>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</si>
  <si>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</si>
  <si>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</si>
  <si>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</si>
  <si>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</si>
  <si>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</si>
  <si>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</si>
  <si>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</si>
  <si>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</si>
  <si>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</si>
  <si>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</si>
  <si>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</si>
  <si>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</si>
  <si>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</si>
  <si>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</si>
  <si>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</si>
  <si>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</si>
  <si>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</si>
  <si>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</si>
  <si>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</si>
  <si>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</si>
  <si>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</si>
  <si>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</si>
  <si>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</si>
  <si>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</si>
  <si>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</si>
  <si>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</si>
  <si>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</si>
  <si>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</si>
  <si>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</si>
  <si>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</si>
  <si>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</si>
  <si>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</si>
  <si>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</si>
  <si>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</si>
  <si>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</si>
  <si>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</si>
  <si>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</si>
  <si>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</si>
  <si>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</si>
  <si>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</si>
  <si>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</si>
  <si>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</si>
  <si>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</si>
  <si>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</si>
  <si>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</si>
  <si>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</si>
  <si>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</si>
  <si>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</si>
  <si>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</si>
  <si>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</si>
  <si>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</si>
  <si>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</si>
  <si>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*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</si>
  <si>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</si>
  <si>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</si>
  <si>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</si>
  <si>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</si>
  <si>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</si>
  <si>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</si>
  <si>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</si>
  <si>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</si>
  <si>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</si>
  <si>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</si>
  <si>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</si>
  <si>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</si>
  <si>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</si>
  <si>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</si>
  <si>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</si>
  <si>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</si>
  <si>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</si>
  <si>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</si>
  <si>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</si>
  <si>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</si>
  <si>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</si>
  <si>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</si>
  <si>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</si>
  <si>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</si>
  <si>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</si>
  <si>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</si>
  <si>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</si>
  <si>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</si>
  <si>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</si>
  <si>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</si>
  <si>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</si>
  <si>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</si>
  <si>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</si>
  <si>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</si>
  <si>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</si>
  <si>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</si>
  <si>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</si>
  <si>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</si>
  <si>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</si>
  <si>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</si>
  <si>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</si>
  <si>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</si>
  <si>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</si>
  <si>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</si>
  <si>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</si>
  <si>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</si>
  <si>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</si>
  <si>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</si>
  <si>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</si>
  <si>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</si>
  <si>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</si>
  <si>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</si>
  <si>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</si>
  <si>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</si>
  <si>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</si>
  <si>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</si>
  <si>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</si>
  <si>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</si>
  <si>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</si>
  <si>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</si>
  <si>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</si>
  <si>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</si>
  <si>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</si>
  <si>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</si>
  <si>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</si>
  <si>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</si>
  <si>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</si>
  <si>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</si>
  <si>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</si>
  <si>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Стационарный источник 3</t>
  </si>
  <si>
    <t>Стационарный источник N</t>
  </si>
  <si>
    <t>всего (плановые)</t>
  </si>
  <si>
    <t>в результате аварии</t>
  </si>
  <si>
    <t>Углерод оксид</t>
  </si>
  <si>
    <t>Р</t>
  </si>
  <si>
    <t>Азота диоксид</t>
  </si>
  <si>
    <t>Азота оксид</t>
  </si>
  <si>
    <t>Взвешенные частицы PM 10</t>
  </si>
  <si>
    <t>Фтористый водород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</si>
  <si>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</si>
  <si>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</si>
  <si>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</si>
  <si>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</si>
  <si>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Данные о сбросах сточных вод в воду за отчетный год</t>
  </si>
  <si>
    <t>Наименование загрязнителя *</t>
  </si>
  <si>
    <t>Объем, кг/год **</t>
  </si>
  <si>
    <t>…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</si>
  <si>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</si>
  <si>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</si>
  <si>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Перенос загрязнителей в сточных водах за пределы участка *</t>
  </si>
  <si>
    <t>Объем переданных стоков сторонним организациям (м3) *</t>
  </si>
  <si>
    <t>Оборотное использование (м3)</t>
  </si>
  <si>
    <t>Повторное использование (м3)</t>
  </si>
  <si>
    <t>* Объем закачки воды в пласт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</si>
  <si>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</si>
  <si>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</si>
  <si>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</si>
  <si>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</si>
  <si>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</si>
  <si>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</si>
  <si>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</si>
  <si>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Вскрышные породы</t>
  </si>
  <si>
    <t xml:space="preserve">01 01 01 </t>
  </si>
  <si>
    <t>В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</si>
  <si>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</si>
  <si>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восcтановление</t>
  </si>
  <si>
    <t>удаление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</si>
  <si>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</si>
  <si>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</si>
  <si>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</si>
  <si>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</si>
  <si>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</si>
  <si>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</si>
  <si>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</si>
  <si>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</si>
  <si>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</si>
  <si>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1-1</t>
  </si>
  <si>
    <t>Нефтеперерабатывающие и газоперерабатывающие заводы</t>
  </si>
  <si>
    <t>1-2</t>
  </si>
  <si>
    <t>Стационарные источники для газификации и сжижения</t>
  </si>
  <si>
    <t>1-3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</si>
  <si>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</si>
  <si>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</si>
  <si>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</si>
  <si>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</si>
  <si>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1-5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</si>
  <si>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</si>
  <si>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</si>
  <si>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</si>
  <si>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</si>
  <si>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</si>
  <si>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</si>
  <si>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2-1</t>
  </si>
  <si>
    <t>Стационарные источники для обжига или агломерации металлических руд (включая сульфидную руду)</t>
  </si>
  <si>
    <t>2-2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</si>
  <si>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</si>
  <si>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</si>
  <si>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2-3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</si>
  <si>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</si>
  <si>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</si>
  <si>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</si>
  <si>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</si>
  <si>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</si>
  <si>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</si>
  <si>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</si>
  <si>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2-4</t>
  </si>
  <si>
    <t>Заводы для литья черных металлов</t>
  </si>
  <si>
    <t>с производственной мощностью 20 т в день</t>
  </si>
  <si>
    <t>2-5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</si>
  <si>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</si>
  <si>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</si>
  <si>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</si>
  <si>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</si>
  <si>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2-6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</si>
  <si>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</si>
  <si>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</si>
  <si>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3-1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</si>
  <si>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</si>
  <si>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</si>
  <si>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</si>
  <si>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</si>
  <si>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3-3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</si>
  <si>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</si>
  <si>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</si>
  <si>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</si>
  <si>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</si>
  <si>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</si>
  <si>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</si>
  <si>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</si>
  <si>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3-4</t>
  </si>
  <si>
    <t>Стационарные источники для производства асбеста и изготовления асбестосодержащих продуктов</t>
  </si>
  <si>
    <t>3-5</t>
  </si>
  <si>
    <t>Стационарные источники для производства стекла, включая стекловолокно</t>
  </si>
  <si>
    <t>с плавильной мощностью 20 т в день</t>
  </si>
  <si>
    <t>3-6</t>
  </si>
  <si>
    <t>Стационарные источники для плавления минеральных веществ, включая производство минеральных волокон</t>
  </si>
  <si>
    <t>3-7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</si>
  <si>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</si>
  <si>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</si>
  <si>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4-1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</si>
  <si>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</si>
  <si>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</si>
  <si>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</si>
  <si>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</si>
  <si>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</si>
  <si>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</si>
  <si>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</si>
  <si>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</si>
  <si>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</si>
  <si>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</si>
  <si>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</si>
  <si>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</si>
  <si>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4-2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</si>
  <si>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</si>
  <si>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</si>
  <si>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</si>
  <si>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</si>
  <si>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</si>
  <si>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</si>
  <si>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4-3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</si>
  <si>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</si>
  <si>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4-4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</si>
  <si>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</si>
  <si>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4-5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</si>
  <si>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</si>
  <si>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4-6</t>
  </si>
  <si>
    <t>Стационарные источники для производства в промышленном масштабе взрывчатых веществ и пиротехнических продуктов.</t>
  </si>
  <si>
    <t>5-1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</si>
  <si>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</si>
  <si>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</si>
  <si>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5-2</t>
  </si>
  <si>
    <t>Стационарные источники для сжигания коммунально-бытовых отходов</t>
  </si>
  <si>
    <t>с производительностью 3 т в час</t>
  </si>
  <si>
    <t>5-3</t>
  </si>
  <si>
    <t>Стационарные источники для удаления неопасных отходов</t>
  </si>
  <si>
    <t>с производительностью 50 т в день</t>
  </si>
  <si>
    <t>5-4</t>
  </si>
  <si>
    <t>Полигоны (исключая полигоны инертных отходов)</t>
  </si>
  <si>
    <t>на которые поступает 10 т в день, или с общей емкостью 25 000 т</t>
  </si>
  <si>
    <t>5-5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</si>
  <si>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</si>
  <si>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</si>
  <si>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</si>
  <si>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</si>
  <si>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</si>
  <si>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</si>
  <si>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</si>
  <si>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</si>
  <si>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</si>
  <si>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</si>
  <si>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</si>
  <si>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</si>
  <si>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</si>
  <si>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6-1</t>
  </si>
  <si>
    <t>Промышленные стационарные источники для производства целлюлозы из древесины или аналогичных волокнистых материалов;</t>
  </si>
  <si>
    <t>6-2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</si>
  <si>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</si>
  <si>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6-3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</si>
  <si>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</si>
  <si>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</si>
  <si>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7-1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</si>
  <si>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</si>
  <si>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</si>
  <si>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</si>
  <si>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</si>
  <si>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</si>
  <si>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</si>
  <si>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</si>
  <si>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</si>
  <si>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8-1</t>
  </si>
  <si>
    <t>Бойни</t>
  </si>
  <si>
    <t>с мощностью по переработке 50 т туш в день</t>
  </si>
  <si>
    <t>8-2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</si>
  <si>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</si>
  <si>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</si>
  <si>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</si>
  <si>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</si>
  <si>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</si>
  <si>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8-3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</si>
  <si>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</si>
  <si>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</si>
  <si>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</si>
  <si>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9-1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</si>
  <si>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</si>
  <si>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</si>
  <si>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9-2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</si>
  <si>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</si>
  <si>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</si>
  <si>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9-3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</si>
  <si>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</si>
  <si>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</si>
  <si>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9-4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</si>
  <si>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</si>
  <si>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</si>
  <si>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</si>
  <si>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</si>
  <si>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</si>
  <si>
    <t>Жаксылыков С.</t>
  </si>
  <si>
    <t>Кундакбаев А.Б.</t>
  </si>
  <si>
    <t>7 854,7</t>
  </si>
  <si>
    <t>1 869,654271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</si>
</sst>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0"/>
    <numFmt numFmtId="165" formatCode="0.0000000"/>
    <numFmt numFmtId="166" formatCode="_-* #,##0.00\ _₽_-;\-* #,##0.0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rgb="FF646464"/>
      <name val="Roboto"/>
      <charset val="204"/>
    </font>
    <font>
      <sz val="11"/>
      <color rgb="FF073A5E"/>
      <name val="Calibri"/>
      <family val="2"/>
      <charset val="204"/>
      <scheme val="minor"/>
    </font>
    <font>
      <sz val="7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sz val="8"/>
      <name val="Segoe UI"/>
      <family val="2"/>
      <charset val="204"/>
    </font>
    <font>
      <sz val="7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376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17" fillId="0" borderId="0"/>
    <xf numFmtId="0" fontId="25" fillId="0" borderId="0"/>
    <xf numFmtId="0" fontId="26" fillId="8" borderId="9">
      <alignment vertical="center"/>
    </xf>
    <xf numFmtId="0" fontId="27" fillId="0" borderId="0"/>
    <xf numFmtId="0" fontId="25" fillId="0" borderId="0"/>
    <xf numFmtId="0" fontId="28" fillId="0" borderId="0" applyNumberFormat="0" applyFill="0" applyBorder="0" applyAlignment="0" applyProtection="0"/>
    <xf numFmtId="0" fontId="25" fillId="0" borderId="0"/>
  </cellStyleXfs>
  <cellXfs count="102">
    <xf numFmtId="0" fontId="0" fillId="0" borderId="0" xfId="0"/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top" wrapText="1"/>
    </xf>
    <xf numFmtId="49" fontId="14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49" fontId="14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0" fillId="0" borderId="0" xfId="0" applyFont="1"/>
    <xf numFmtId="0" fontId="1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20" fillId="0" borderId="0" xfId="0" applyFont="1"/>
    <xf numFmtId="0" fontId="10" fillId="0" borderId="0" xfId="0" applyFont="1" applyAlignment="1">
      <alignment vertical="top"/>
    </xf>
    <xf numFmtId="0" fontId="0" fillId="0" borderId="0" xfId="0" applyFill="1"/>
    <xf numFmtId="0" fontId="0" fillId="0" borderId="0" xfId="0" applyFont="1" applyFill="1"/>
    <xf numFmtId="49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21" fillId="0" borderId="0" xfId="0" applyFon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49" fontId="22" fillId="3" borderId="1" xfId="0" applyNumberFormat="1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49" fontId="16" fillId="6" borderId="1" xfId="0" applyNumberFormat="1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6" borderId="1" xfId="0" applyNumberFormat="1" applyFont="1" applyFill="1" applyBorder="1" applyAlignment="1">
      <alignment horizontal="left" vertical="top" wrapText="1"/>
    </xf>
    <xf numFmtId="0" fontId="23" fillId="5" borderId="0" xfId="0" applyFont="1" applyFill="1"/>
    <xf numFmtId="165" fontId="24" fillId="0" borderId="8" xfId="0" applyNumberFormat="1" applyFont="1" applyBorder="1" applyProtection="1">
      <protection locked="0"/>
    </xf>
    <xf numFmtId="165" fontId="24" fillId="0" borderId="8" xfId="2" applyNumberFormat="1" applyFont="1" applyBorder="1" applyProtection="1">
      <protection locked="0"/>
    </xf>
    <xf numFmtId="165" fontId="0" fillId="0" borderId="0" xfId="0" applyNumberFormat="1" applyFont="1"/>
    <xf numFmtId="165" fontId="24" fillId="0" borderId="8" xfId="5" applyNumberFormat="1" applyFont="1" applyBorder="1" applyProtection="1">
      <protection locked="0"/>
    </xf>
    <xf numFmtId="166" fontId="2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 applyFont="1"/>
    <xf numFmtId="0" fontId="0" fillId="0" borderId="0" xfId="0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13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49" fontId="12" fillId="2" borderId="6" xfId="0" applyNumberFormat="1" applyFont="1" applyFill="1" applyBorder="1" applyAlignment="1">
      <alignment horizontal="center" vertical="top" wrapText="1"/>
    </xf>
    <xf numFmtId="49" fontId="12" fillId="2" borderId="7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</cellXfs>
  <cellStyles count="8">
    <cellStyle name="Heading 1 2" xfId="3" xr:uid="{DE9AC655-C566-4AB6-9BCB-F44BA2B61220}"/>
    <cellStyle name="Гиперссылка 2" xfId="6" xr:uid="{99C9CC8B-4D81-4A78-B7A8-B7B7B79128A4}"/>
    <cellStyle name="Обычный" xfId="0" builtinId="0"/>
    <cellStyle name="Обычный 2" xfId="1" xr:uid="{C97C17E5-5DDE-4469-AC1A-17BB93530C18}"/>
    <cellStyle name="Обычный 2 2" xfId="5" xr:uid="{0259A764-7F99-412F-91D2-3F58F25714F3}"/>
    <cellStyle name="Обычный 2 3" xfId="4" xr:uid="{60A435AA-7A05-4807-B8F2-422859D40EF5}"/>
    <cellStyle name="Обычный 3" xfId="2" xr:uid="{00000000-0005-0000-0000-000033000000}"/>
    <cellStyle name="Обычный 5" xfId="7" xr:uid="{51A76344-763A-49EE-B2C1-5F0FCDA9B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lmaty\Environmental%20Department\1.%20&#1050;&#1054;%20&#1044;OOC\&#1054;&#1090;&#1095;&#1077;&#1090;&#1085;&#1086;&#1089;&#1090;&#1080;%20&#1087;&#1086;%20&#1087;&#1088;&#1086;&#1077;&#1082;&#1090;&#1072;&#1084;\&#1086;&#1090;&#1095;&#1077;&#1090;%20&#1087;&#1086;%20&#1043;&#1056;&#1042;&#1055;&#1047;\&#1040;&#1052;&#1057;\&#1055;&#1091;&#1089;&#1090;&#1099;&#1085;&#1085;&#1086;&#1077;%20++++\&#1043;&#1056;&#1042;&#1055;&#1047;%20&#1087;.%20&#1055;&#1091;&#1089;&#1090;&#1099;&#1085;&#1085;&#1086;&#1077;%202021%20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 3"/>
      <sheetName val="Приложение 2 - воздух"/>
      <sheetName val="Приложение 2- стоки"/>
      <sheetName val="Приложение 3 -1"/>
      <sheetName val="Приложение 3 -2"/>
      <sheetName val="Приложение 3 -3"/>
      <sheetName val="Приложение 3 -4"/>
      <sheetName val="Приложение 4 -2"/>
      <sheetName val="Приложение 1"/>
    </sheetNames>
    <sheetDataSet>
      <sheetData sheetId="0"/>
      <sheetData sheetId="1">
        <row r="5">
          <cell r="B5">
            <v>1</v>
          </cell>
          <cell r="C5" t="str">
            <v>630-08-0</v>
          </cell>
        </row>
        <row r="8">
          <cell r="B8">
            <v>1</v>
          </cell>
          <cell r="C8" t="str">
            <v>10024-97-2</v>
          </cell>
        </row>
        <row r="11">
          <cell r="B11">
            <v>1</v>
          </cell>
        </row>
        <row r="20">
          <cell r="D20" t="str">
            <v>Медь и ее соединения (в пересчете на Cu)</v>
          </cell>
        </row>
        <row r="59">
          <cell r="B59">
            <v>6</v>
          </cell>
        </row>
        <row r="61">
          <cell r="B61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A956-88D0-4911-92D9-4C4A5C1B574C}">
  <dimension ref="B1:D38"/>
  <sheetViews>
    <sheetView topLeftCell="A29" workbookViewId="0">
      <selection activeCell="D2" sqref="D2"/>
    </sheetView>
  </sheetViews>
  <sheetFormatPr defaultColWidth="8.88671875" defaultRowHeight="14.4" x14ac:dyDescent="0.3"/>
  <cols>
    <col min="1" max="1" width="8.88671875" style="1"/>
    <col min="2" max="2" width="11.6640625" style="1" customWidth="1"/>
    <col min="3" max="3" width="43.109375" style="1" customWidth="1"/>
    <col min="4" max="4" width="59.5546875" style="1" customWidth="1"/>
    <col min="5" max="16384" width="8.88671875" style="1"/>
  </cols>
  <sheetData>
    <row r="1" spans="2:4" x14ac:dyDescent="0.3">
      <c r="D1" s="2" t="s">
        <v>0</v>
      </c>
    </row>
    <row r="2" spans="2:4" ht="43.2" customHeight="1" x14ac:dyDescent="0.3">
      <c r="D2" s="2" t="s">
        <v>1</v>
      </c>
    </row>
    <row r="3" spans="2:4" x14ac:dyDescent="0.3">
      <c r="D3" s="3"/>
    </row>
    <row r="5" spans="2:4" x14ac:dyDescent="0.3">
      <c r="B5" s="70" t="s">
        <v>2</v>
      </c>
      <c r="C5" s="70"/>
      <c r="D5" s="70"/>
    </row>
    <row r="7" spans="2:4" x14ac:dyDescent="0.3">
      <c r="B7" s="71" t="s">
        <v>3</v>
      </c>
      <c r="C7" s="71"/>
      <c r="D7" s="71"/>
    </row>
    <row r="8" spans="2:4" x14ac:dyDescent="0.3">
      <c r="B8" s="4" t="s">
        <v>4</v>
      </c>
      <c r="C8" s="4" t="s">
        <v>5</v>
      </c>
      <c r="D8" s="4" t="s">
        <v>6</v>
      </c>
    </row>
    <row r="9" spans="2:4" x14ac:dyDescent="0.3">
      <c r="B9" s="5">
        <v>1</v>
      </c>
      <c r="C9" s="5">
        <v>2</v>
      </c>
      <c r="D9" s="5">
        <v>3</v>
      </c>
    </row>
    <row r="10" spans="2:4" ht="28.8" x14ac:dyDescent="0.3">
      <c r="B10" s="6">
        <v>1</v>
      </c>
      <c r="C10" s="7" t="s">
        <v>7</v>
      </c>
      <c r="D10" s="8" t="s">
        <v>8</v>
      </c>
    </row>
    <row r="11" spans="2:4" x14ac:dyDescent="0.3">
      <c r="B11" s="6">
        <v>2</v>
      </c>
      <c r="C11" s="7" t="s">
        <v>9</v>
      </c>
      <c r="D11" s="9">
        <v>840001402</v>
      </c>
    </row>
    <row r="12" spans="2:4" x14ac:dyDescent="0.3">
      <c r="B12" s="6">
        <v>3</v>
      </c>
      <c r="C12" s="7" t="s">
        <v>10</v>
      </c>
      <c r="D12" s="10" t="s">
        <v>11</v>
      </c>
    </row>
    <row r="13" spans="2:4" x14ac:dyDescent="0.3">
      <c r="B13" s="6">
        <v>4</v>
      </c>
      <c r="C13" s="7" t="s">
        <v>12</v>
      </c>
      <c r="D13" s="6" t="s">
        <v>439</v>
      </c>
    </row>
    <row r="14" spans="2:4" ht="75" customHeight="1" x14ac:dyDescent="0.3">
      <c r="B14" s="6">
        <v>5</v>
      </c>
      <c r="C14" s="7" t="s">
        <v>13</v>
      </c>
      <c r="D14" s="11" t="s">
        <v>438</v>
      </c>
    </row>
    <row r="15" spans="2:4" x14ac:dyDescent="0.3">
      <c r="B15" s="6">
        <v>6</v>
      </c>
      <c r="C15" s="7" t="s">
        <v>14</v>
      </c>
      <c r="D15" s="6">
        <v>2023</v>
      </c>
    </row>
    <row r="16" spans="2:4" ht="28.8" x14ac:dyDescent="0.3">
      <c r="B16" s="6">
        <v>7</v>
      </c>
      <c r="C16" s="7" t="s">
        <v>15</v>
      </c>
      <c r="D16" s="12" t="s">
        <v>16</v>
      </c>
    </row>
    <row r="17" spans="2:4" x14ac:dyDescent="0.3">
      <c r="B17" s="6">
        <v>8</v>
      </c>
      <c r="C17" s="7" t="s">
        <v>17</v>
      </c>
      <c r="D17" s="12"/>
    </row>
    <row r="18" spans="2:4" x14ac:dyDescent="0.3">
      <c r="B18" s="6" t="s">
        <v>18</v>
      </c>
      <c r="C18" s="7" t="s">
        <v>19</v>
      </c>
      <c r="D18" s="13" t="s">
        <v>20</v>
      </c>
    </row>
    <row r="19" spans="2:4" x14ac:dyDescent="0.3">
      <c r="B19" s="6" t="s">
        <v>21</v>
      </c>
      <c r="C19" s="7" t="s">
        <v>22</v>
      </c>
      <c r="D19" s="13" t="s">
        <v>23</v>
      </c>
    </row>
    <row r="20" spans="2:4" x14ac:dyDescent="0.3">
      <c r="B20" s="6" t="s">
        <v>24</v>
      </c>
      <c r="C20" s="7" t="s">
        <v>25</v>
      </c>
      <c r="D20" s="13" t="s">
        <v>26</v>
      </c>
    </row>
    <row r="21" spans="2:4" x14ac:dyDescent="0.3">
      <c r="B21" s="6" t="s">
        <v>27</v>
      </c>
      <c r="C21" s="7" t="s">
        <v>28</v>
      </c>
      <c r="D21" s="13" t="s">
        <v>29</v>
      </c>
    </row>
    <row r="22" spans="2:4" ht="43.2" x14ac:dyDescent="0.3">
      <c r="B22" s="6">
        <v>9</v>
      </c>
      <c r="C22" s="7" t="s">
        <v>30</v>
      </c>
      <c r="D22" s="13" t="s">
        <v>31</v>
      </c>
    </row>
    <row r="23" spans="2:4" ht="43.2" x14ac:dyDescent="0.3">
      <c r="B23" s="6">
        <v>10</v>
      </c>
      <c r="C23" s="7" t="s">
        <v>32</v>
      </c>
      <c r="D23" s="14" t="s">
        <v>33</v>
      </c>
    </row>
    <row r="26" spans="2:4" x14ac:dyDescent="0.3">
      <c r="B26" s="72" t="s">
        <v>34</v>
      </c>
      <c r="C26" s="73"/>
      <c r="D26" s="74"/>
    </row>
    <row r="27" spans="2:4" x14ac:dyDescent="0.3">
      <c r="B27" s="4" t="s">
        <v>4</v>
      </c>
      <c r="C27" s="4" t="s">
        <v>5</v>
      </c>
      <c r="D27" s="4" t="s">
        <v>6</v>
      </c>
    </row>
    <row r="28" spans="2:4" x14ac:dyDescent="0.3">
      <c r="B28" s="5">
        <v>1</v>
      </c>
      <c r="C28" s="5">
        <v>2</v>
      </c>
      <c r="D28" s="5">
        <v>3</v>
      </c>
    </row>
    <row r="29" spans="2:4" ht="28.8" x14ac:dyDescent="0.3">
      <c r="B29" s="6">
        <v>1</v>
      </c>
      <c r="C29" s="7" t="s">
        <v>35</v>
      </c>
      <c r="D29" s="6" t="s">
        <v>16</v>
      </c>
    </row>
    <row r="30" spans="2:4" ht="28.8" x14ac:dyDescent="0.3">
      <c r="B30" s="6">
        <v>2</v>
      </c>
      <c r="C30" s="7" t="s">
        <v>36</v>
      </c>
      <c r="D30" s="6" t="s">
        <v>37</v>
      </c>
    </row>
    <row r="31" spans="2:4" ht="15.6" customHeight="1" x14ac:dyDescent="0.3">
      <c r="B31" s="75" t="s">
        <v>38</v>
      </c>
      <c r="C31" s="75"/>
      <c r="D31" s="75"/>
    </row>
    <row r="32" spans="2:4" ht="72" customHeight="1" x14ac:dyDescent="0.3">
      <c r="B32" s="76" t="s">
        <v>39</v>
      </c>
      <c r="C32" s="76"/>
      <c r="D32" s="76"/>
    </row>
    <row r="34" spans="2:4" ht="57.6" customHeight="1" x14ac:dyDescent="0.3">
      <c r="B34" s="77" t="s">
        <v>40</v>
      </c>
      <c r="C34" s="77"/>
      <c r="D34" s="77"/>
    </row>
    <row r="36" spans="2:4" ht="28.2" customHeight="1" x14ac:dyDescent="0.3">
      <c r="B36" s="69" t="s">
        <v>41</v>
      </c>
      <c r="C36" s="69"/>
      <c r="D36" s="69"/>
    </row>
    <row r="38" spans="2:4" ht="28.95" customHeight="1" x14ac:dyDescent="0.3">
      <c r="B38" s="69" t="s">
        <v>42</v>
      </c>
      <c r="C38" s="69"/>
      <c r="D38" s="69"/>
    </row>
  </sheetData>
  <mergeCells count="8">
    <mergeCell ref="B36:D36"/>
    <mergeCell ref="B38:D38"/>
    <mergeCell ref="B5:D5"/>
    <mergeCell ref="B7:D7"/>
    <mergeCell ref="B26:D26"/>
    <mergeCell ref="B31:D31"/>
    <mergeCell ref="B32:D32"/>
    <mergeCell ref="B34:D3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E940-9236-4EA2-9CF9-D4DFFE38FD3A}">
  <sheetPr>
    <pageSetUpPr fitToPage="1"/>
  </sheetPr>
  <dimension ref="A1:M64"/>
  <sheetViews>
    <sheetView tabSelected="1" topLeftCell="E51" zoomScale="90" zoomScaleNormal="90" workbookViewId="0">
      <selection activeCell="J70" sqref="J70"/>
    </sheetView>
  </sheetViews>
  <sheetFormatPr defaultColWidth="9.109375" defaultRowHeight="14.4" x14ac:dyDescent="0.3"/>
  <cols>
    <col min="1" max="1" width="6" bestFit="1" customWidth="1"/>
    <col min="2" max="2" width="19" customWidth="1"/>
    <col min="3" max="3" width="13.88671875" customWidth="1"/>
    <col min="4" max="4" width="36.5546875" style="25" bestFit="1" customWidth="1"/>
    <col min="5" max="5" width="15.109375" style="22" customWidth="1"/>
    <col min="6" max="13" width="16.6640625" customWidth="1"/>
  </cols>
  <sheetData>
    <row r="1" spans="1:13" ht="30" customHeight="1" x14ac:dyDescent="0.3">
      <c r="A1" s="79" t="s">
        <v>4</v>
      </c>
      <c r="B1" s="79" t="s">
        <v>43</v>
      </c>
      <c r="C1" s="79" t="s">
        <v>44</v>
      </c>
      <c r="D1" s="79" t="s">
        <v>45</v>
      </c>
      <c r="E1" s="80" t="s">
        <v>46</v>
      </c>
      <c r="F1" s="79" t="s">
        <v>47</v>
      </c>
      <c r="G1" s="79"/>
      <c r="H1" s="79"/>
      <c r="I1" s="79"/>
      <c r="J1" s="79"/>
      <c r="K1" s="79"/>
      <c r="L1" s="79"/>
      <c r="M1" s="79"/>
    </row>
    <row r="2" spans="1:13" ht="59.25" customHeight="1" x14ac:dyDescent="0.3">
      <c r="A2" s="79"/>
      <c r="B2" s="79"/>
      <c r="C2" s="79"/>
      <c r="D2" s="79"/>
      <c r="E2" s="81"/>
      <c r="F2" s="15" t="s">
        <v>48</v>
      </c>
      <c r="G2" s="15" t="s">
        <v>49</v>
      </c>
      <c r="H2" s="15" t="s">
        <v>37</v>
      </c>
      <c r="I2" s="15" t="s">
        <v>50</v>
      </c>
      <c r="J2" s="15" t="s">
        <v>51</v>
      </c>
      <c r="K2" s="15" t="s">
        <v>52</v>
      </c>
      <c r="L2" s="15" t="s">
        <v>53</v>
      </c>
      <c r="M2" s="15" t="s">
        <v>54</v>
      </c>
    </row>
    <row r="3" spans="1:13" x14ac:dyDescent="0.3">
      <c r="A3" s="15">
        <v>1</v>
      </c>
      <c r="B3" s="15">
        <v>2</v>
      </c>
      <c r="C3" s="15">
        <v>3</v>
      </c>
      <c r="D3" s="15">
        <v>4</v>
      </c>
      <c r="E3" s="16"/>
      <c r="F3" s="15">
        <v>5</v>
      </c>
      <c r="G3" s="15">
        <v>6</v>
      </c>
      <c r="H3" s="15">
        <v>7</v>
      </c>
      <c r="I3" s="15">
        <v>8</v>
      </c>
      <c r="J3" s="15">
        <v>9</v>
      </c>
      <c r="K3" s="15">
        <v>10</v>
      </c>
      <c r="L3" s="15">
        <v>11</v>
      </c>
      <c r="M3" s="15">
        <v>12</v>
      </c>
    </row>
    <row r="4" spans="1:13" x14ac:dyDescent="0.3">
      <c r="A4" s="17">
        <v>1</v>
      </c>
      <c r="B4" s="17">
        <v>1</v>
      </c>
      <c r="C4" s="17" t="s">
        <v>55</v>
      </c>
      <c r="D4" s="18" t="s">
        <v>56</v>
      </c>
      <c r="E4" s="19"/>
      <c r="F4" s="20">
        <v>100000</v>
      </c>
      <c r="G4" s="21"/>
      <c r="H4" s="21"/>
      <c r="I4" s="20">
        <v>100000</v>
      </c>
      <c r="J4" s="20">
        <v>100000</v>
      </c>
      <c r="K4" s="21"/>
      <c r="L4" s="20">
        <v>100000</v>
      </c>
      <c r="M4" s="20">
        <v>100000</v>
      </c>
    </row>
    <row r="5" spans="1:13" x14ac:dyDescent="0.3">
      <c r="A5" s="17">
        <v>2</v>
      </c>
      <c r="B5" s="17">
        <v>1</v>
      </c>
      <c r="C5" s="17" t="s">
        <v>57</v>
      </c>
      <c r="D5" s="18" t="s">
        <v>58</v>
      </c>
      <c r="F5" s="20">
        <v>500000</v>
      </c>
      <c r="G5" s="20">
        <v>500000</v>
      </c>
      <c r="H5" s="20">
        <v>500000</v>
      </c>
      <c r="I5" s="20">
        <v>500000</v>
      </c>
      <c r="J5" s="21"/>
      <c r="K5" s="21"/>
      <c r="L5" s="21"/>
      <c r="M5" s="21"/>
    </row>
    <row r="6" spans="1:13" x14ac:dyDescent="0.3">
      <c r="A6" s="17">
        <v>3</v>
      </c>
      <c r="B6" s="17">
        <v>1</v>
      </c>
      <c r="C6" s="17" t="s">
        <v>59</v>
      </c>
      <c r="D6" s="18" t="s">
        <v>60</v>
      </c>
      <c r="E6" s="23"/>
      <c r="F6" s="17" t="s">
        <v>61</v>
      </c>
      <c r="G6" s="17" t="s">
        <v>61</v>
      </c>
      <c r="H6" s="17" t="s">
        <v>61</v>
      </c>
      <c r="I6" s="17" t="s">
        <v>61</v>
      </c>
      <c r="J6" s="17" t="s">
        <v>61</v>
      </c>
      <c r="K6" s="17" t="s">
        <v>61</v>
      </c>
      <c r="L6" s="17" t="s">
        <v>61</v>
      </c>
      <c r="M6" s="17" t="s">
        <v>61</v>
      </c>
    </row>
    <row r="7" spans="1:13" x14ac:dyDescent="0.3">
      <c r="A7" s="17">
        <v>4</v>
      </c>
      <c r="B7" s="17">
        <v>1</v>
      </c>
      <c r="C7" s="21"/>
      <c r="D7" s="18" t="s">
        <v>62</v>
      </c>
      <c r="E7" s="23"/>
      <c r="F7" s="21"/>
      <c r="G7" s="17">
        <v>100</v>
      </c>
      <c r="H7" s="17">
        <v>100</v>
      </c>
      <c r="I7" s="21"/>
      <c r="J7" s="17">
        <v>100</v>
      </c>
      <c r="K7" s="21"/>
      <c r="L7" s="21"/>
      <c r="M7" s="21"/>
    </row>
    <row r="8" spans="1:13" x14ac:dyDescent="0.3">
      <c r="A8" s="17">
        <v>5</v>
      </c>
      <c r="B8" s="17">
        <v>1</v>
      </c>
      <c r="C8" s="17" t="s">
        <v>63</v>
      </c>
      <c r="D8" s="18" t="s">
        <v>64</v>
      </c>
      <c r="E8" s="19"/>
      <c r="F8" s="20">
        <v>10000</v>
      </c>
      <c r="G8" s="21"/>
      <c r="H8" s="21"/>
      <c r="I8" s="20">
        <v>10000</v>
      </c>
      <c r="J8" s="21"/>
      <c r="K8" s="21"/>
      <c r="L8" s="21"/>
      <c r="M8" s="21"/>
    </row>
    <row r="9" spans="1:13" x14ac:dyDescent="0.3">
      <c r="A9" s="17">
        <v>6</v>
      </c>
      <c r="B9" s="17">
        <v>1</v>
      </c>
      <c r="C9" s="17" t="s">
        <v>65</v>
      </c>
      <c r="D9" s="18" t="s">
        <v>66</v>
      </c>
      <c r="E9" s="19"/>
      <c r="F9" s="21"/>
      <c r="G9" s="20">
        <v>10000</v>
      </c>
      <c r="H9" s="21"/>
      <c r="I9" s="20">
        <v>10000</v>
      </c>
      <c r="J9" s="20">
        <v>10000</v>
      </c>
      <c r="K9" s="21"/>
      <c r="L9" s="20">
        <v>10000</v>
      </c>
      <c r="M9" s="21"/>
    </row>
    <row r="10" spans="1:13" ht="27.6" x14ac:dyDescent="0.3">
      <c r="A10" s="17">
        <v>7</v>
      </c>
      <c r="B10" s="17">
        <v>1</v>
      </c>
      <c r="C10" s="21"/>
      <c r="D10" s="18" t="s">
        <v>67</v>
      </c>
      <c r="E10" s="19"/>
      <c r="F10" s="20">
        <v>100000</v>
      </c>
      <c r="G10" s="20">
        <v>100000</v>
      </c>
      <c r="H10" s="20">
        <v>100000</v>
      </c>
      <c r="I10" s="20">
        <v>100000</v>
      </c>
      <c r="J10" s="20">
        <v>100000</v>
      </c>
      <c r="K10" s="20">
        <v>100000</v>
      </c>
      <c r="L10" s="21"/>
      <c r="M10" s="21"/>
    </row>
    <row r="11" spans="1:13" x14ac:dyDescent="0.3">
      <c r="A11" s="17">
        <v>8</v>
      </c>
      <c r="B11" s="17">
        <v>1</v>
      </c>
      <c r="C11" s="21"/>
      <c r="D11" s="18" t="s">
        <v>68</v>
      </c>
      <c r="E11" s="19"/>
      <c r="F11" s="20">
        <v>100000</v>
      </c>
      <c r="G11" s="20">
        <v>100000</v>
      </c>
      <c r="H11" s="20">
        <v>100000</v>
      </c>
      <c r="I11" s="20">
        <v>100000</v>
      </c>
      <c r="J11" s="20">
        <v>100000</v>
      </c>
      <c r="K11" s="20">
        <v>100000</v>
      </c>
      <c r="L11" s="20">
        <v>100000</v>
      </c>
      <c r="M11" s="20">
        <v>100000</v>
      </c>
    </row>
    <row r="12" spans="1:13" x14ac:dyDescent="0.3">
      <c r="A12" s="17">
        <v>9</v>
      </c>
      <c r="B12" s="17">
        <v>1</v>
      </c>
      <c r="C12" s="21"/>
      <c r="D12" s="18" t="s">
        <v>69</v>
      </c>
      <c r="E12" s="23"/>
      <c r="F12" s="21"/>
      <c r="G12" s="17">
        <v>100</v>
      </c>
      <c r="H12" s="21"/>
      <c r="I12" s="17">
        <v>100</v>
      </c>
      <c r="J12" s="17">
        <v>100</v>
      </c>
      <c r="K12" s="21"/>
      <c r="L12" s="21"/>
      <c r="M12" s="21"/>
    </row>
    <row r="13" spans="1:13" ht="27.6" x14ac:dyDescent="0.3">
      <c r="A13" s="17">
        <v>10</v>
      </c>
      <c r="B13" s="17">
        <v>1</v>
      </c>
      <c r="C13" s="17" t="s">
        <v>70</v>
      </c>
      <c r="D13" s="18" t="s">
        <v>71</v>
      </c>
      <c r="E13" s="19"/>
      <c r="F13" s="17">
        <v>50</v>
      </c>
      <c r="G13" s="21"/>
      <c r="H13" s="21"/>
      <c r="I13" s="21"/>
      <c r="J13" s="21"/>
      <c r="K13" s="21"/>
      <c r="L13" s="21"/>
      <c r="M13" s="21"/>
    </row>
    <row r="14" spans="1:13" x14ac:dyDescent="0.3">
      <c r="A14" s="17">
        <v>11</v>
      </c>
      <c r="B14" s="17">
        <v>1</v>
      </c>
      <c r="C14" s="21"/>
      <c r="D14" s="18" t="s">
        <v>72</v>
      </c>
      <c r="E14" s="19"/>
      <c r="F14" s="20">
        <v>150000</v>
      </c>
      <c r="G14" s="20">
        <v>150000</v>
      </c>
      <c r="H14" s="20">
        <v>150000</v>
      </c>
      <c r="I14" s="20">
        <v>150000</v>
      </c>
      <c r="J14" s="20">
        <v>150000</v>
      </c>
      <c r="K14" s="20">
        <v>150000</v>
      </c>
      <c r="L14" s="20">
        <v>150000</v>
      </c>
      <c r="M14" s="21"/>
    </row>
    <row r="15" spans="1:13" x14ac:dyDescent="0.3">
      <c r="A15" s="17">
        <v>12</v>
      </c>
      <c r="B15" s="17">
        <v>1</v>
      </c>
      <c r="C15" s="21"/>
      <c r="D15" s="18" t="s">
        <v>73</v>
      </c>
      <c r="E15" s="19"/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</row>
    <row r="16" spans="1:13" x14ac:dyDescent="0.3">
      <c r="A16" s="17">
        <v>13</v>
      </c>
      <c r="B16" s="17">
        <v>1</v>
      </c>
      <c r="C16" s="21"/>
      <c r="D16" s="18" t="s">
        <v>74</v>
      </c>
      <c r="E16" s="23"/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7">
        <v>1</v>
      </c>
      <c r="L16" s="17">
        <v>1</v>
      </c>
      <c r="M16" s="17">
        <v>1</v>
      </c>
    </row>
    <row r="17" spans="1:13" ht="27.6" x14ac:dyDescent="0.3">
      <c r="A17" s="17">
        <v>14</v>
      </c>
      <c r="B17" s="17">
        <v>2</v>
      </c>
      <c r="C17" s="17" t="s">
        <v>75</v>
      </c>
      <c r="D17" s="18" t="s">
        <v>76</v>
      </c>
      <c r="E17" s="19"/>
      <c r="F17" s="17">
        <v>20</v>
      </c>
      <c r="G17" s="17">
        <v>20</v>
      </c>
      <c r="H17" s="17">
        <v>20</v>
      </c>
      <c r="I17" s="17">
        <v>20</v>
      </c>
      <c r="J17" s="17">
        <v>20</v>
      </c>
      <c r="K17" s="21"/>
      <c r="L17" s="21"/>
      <c r="M17" s="21"/>
    </row>
    <row r="18" spans="1:13" ht="27.6" x14ac:dyDescent="0.3">
      <c r="A18" s="17">
        <v>15</v>
      </c>
      <c r="B18" s="17">
        <v>2</v>
      </c>
      <c r="C18" s="17" t="s">
        <v>77</v>
      </c>
      <c r="D18" s="18" t="s">
        <v>78</v>
      </c>
      <c r="E18" s="23"/>
      <c r="F18" s="17">
        <v>10</v>
      </c>
      <c r="G18" s="17">
        <v>10</v>
      </c>
      <c r="H18" s="17">
        <v>10</v>
      </c>
      <c r="I18" s="17">
        <v>10</v>
      </c>
      <c r="J18" s="17">
        <v>10</v>
      </c>
      <c r="K18" s="21"/>
      <c r="L18" s="21"/>
      <c r="M18" s="21"/>
    </row>
    <row r="19" spans="1:13" x14ac:dyDescent="0.3">
      <c r="A19" s="17">
        <v>16</v>
      </c>
      <c r="B19" s="17">
        <v>2</v>
      </c>
      <c r="C19" s="17" t="s">
        <v>79</v>
      </c>
      <c r="D19" s="18" t="s">
        <v>80</v>
      </c>
      <c r="E19" s="19"/>
      <c r="F19" s="17">
        <v>100</v>
      </c>
      <c r="G19" s="17">
        <v>100</v>
      </c>
      <c r="H19" s="17">
        <v>100</v>
      </c>
      <c r="I19" s="17">
        <v>100</v>
      </c>
      <c r="J19" s="17">
        <v>100</v>
      </c>
      <c r="K19" s="21"/>
      <c r="L19" s="21"/>
      <c r="M19" s="21"/>
    </row>
    <row r="20" spans="1:13" x14ac:dyDescent="0.3">
      <c r="A20" s="17">
        <v>17</v>
      </c>
      <c r="B20" s="17">
        <v>2</v>
      </c>
      <c r="C20" s="17" t="s">
        <v>81</v>
      </c>
      <c r="D20" s="18" t="s">
        <v>82</v>
      </c>
      <c r="E20" s="23"/>
      <c r="F20" s="17">
        <v>100</v>
      </c>
      <c r="G20" s="17">
        <v>100</v>
      </c>
      <c r="H20" s="17">
        <v>100</v>
      </c>
      <c r="I20" s="17">
        <v>100</v>
      </c>
      <c r="J20" s="17">
        <v>100</v>
      </c>
      <c r="K20" s="21"/>
      <c r="L20" s="21"/>
      <c r="M20" s="21"/>
    </row>
    <row r="21" spans="1:13" x14ac:dyDescent="0.3">
      <c r="A21" s="17">
        <v>18</v>
      </c>
      <c r="B21" s="17">
        <v>2</v>
      </c>
      <c r="C21" s="17" t="s">
        <v>83</v>
      </c>
      <c r="D21" s="18" t="s">
        <v>84</v>
      </c>
      <c r="E21" s="19"/>
      <c r="F21" s="17">
        <v>10</v>
      </c>
      <c r="G21" s="17">
        <v>10</v>
      </c>
      <c r="H21" s="17">
        <v>10</v>
      </c>
      <c r="I21" s="17">
        <v>10</v>
      </c>
      <c r="J21" s="17">
        <v>10</v>
      </c>
      <c r="K21" s="21"/>
      <c r="L21" s="21"/>
      <c r="M21" s="21"/>
    </row>
    <row r="22" spans="1:13" ht="27.6" x14ac:dyDescent="0.3">
      <c r="A22" s="17">
        <v>19</v>
      </c>
      <c r="B22" s="17">
        <v>2</v>
      </c>
      <c r="C22" s="17" t="s">
        <v>85</v>
      </c>
      <c r="D22" s="18" t="s">
        <v>86</v>
      </c>
      <c r="E22" s="19"/>
      <c r="F22" s="17">
        <v>50</v>
      </c>
      <c r="G22" s="17">
        <v>50</v>
      </c>
      <c r="H22" s="17">
        <v>50</v>
      </c>
      <c r="I22" s="17">
        <v>50</v>
      </c>
      <c r="J22" s="17">
        <v>50</v>
      </c>
      <c r="K22" s="21"/>
      <c r="L22" s="21"/>
      <c r="M22" s="21"/>
    </row>
    <row r="23" spans="1:13" ht="27.6" x14ac:dyDescent="0.3">
      <c r="A23" s="17">
        <v>20</v>
      </c>
      <c r="B23" s="17">
        <v>2</v>
      </c>
      <c r="C23" s="17" t="s">
        <v>87</v>
      </c>
      <c r="D23" s="18" t="s">
        <v>88</v>
      </c>
      <c r="E23" s="19"/>
      <c r="F23" s="17">
        <v>200</v>
      </c>
      <c r="G23" s="17">
        <v>200</v>
      </c>
      <c r="H23" s="17">
        <v>200</v>
      </c>
      <c r="I23" s="17">
        <v>200</v>
      </c>
      <c r="J23" s="17">
        <v>200</v>
      </c>
      <c r="K23" s="21"/>
      <c r="L23" s="21"/>
      <c r="M23" s="21"/>
    </row>
    <row r="24" spans="1:13" ht="30" customHeight="1" x14ac:dyDescent="0.3">
      <c r="A24" s="17">
        <v>21</v>
      </c>
      <c r="B24" s="17">
        <v>2</v>
      </c>
      <c r="C24" s="17" t="s">
        <v>89</v>
      </c>
      <c r="D24" s="18" t="s">
        <v>90</v>
      </c>
      <c r="E24" s="23"/>
      <c r="F24" s="17">
        <v>200</v>
      </c>
      <c r="G24" s="17">
        <v>200</v>
      </c>
      <c r="H24" s="17">
        <v>200</v>
      </c>
      <c r="I24" s="17">
        <v>200</v>
      </c>
      <c r="J24" s="17">
        <v>200</v>
      </c>
      <c r="K24" s="21"/>
      <c r="L24" s="21"/>
      <c r="M24" s="21"/>
    </row>
    <row r="25" spans="1:13" x14ac:dyDescent="0.3">
      <c r="A25" s="17">
        <v>22</v>
      </c>
      <c r="B25" s="17">
        <v>3</v>
      </c>
      <c r="C25" s="17" t="s">
        <v>91</v>
      </c>
      <c r="D25" s="18" t="s">
        <v>92</v>
      </c>
      <c r="E25" s="19"/>
      <c r="F25" s="21"/>
      <c r="G25" s="21"/>
      <c r="H25" s="21"/>
      <c r="I25" s="17">
        <v>1</v>
      </c>
      <c r="J25" s="17">
        <v>1</v>
      </c>
      <c r="K25" s="21"/>
      <c r="L25" s="21"/>
      <c r="M25" s="21"/>
    </row>
    <row r="26" spans="1:13" x14ac:dyDescent="0.3">
      <c r="A26" s="17">
        <v>23</v>
      </c>
      <c r="B26" s="17">
        <v>3</v>
      </c>
      <c r="C26" s="17" t="s">
        <v>93</v>
      </c>
      <c r="D26" s="18" t="s">
        <v>94</v>
      </c>
      <c r="E26" s="19"/>
      <c r="F26" s="21"/>
      <c r="G26" s="21"/>
      <c r="H26" s="21"/>
      <c r="I26" s="17">
        <v>1</v>
      </c>
      <c r="J26" s="17">
        <v>1</v>
      </c>
      <c r="K26" s="21"/>
      <c r="L26" s="21"/>
      <c r="M26" s="21"/>
    </row>
    <row r="27" spans="1:13" x14ac:dyDescent="0.3">
      <c r="A27" s="17">
        <v>24</v>
      </c>
      <c r="B27" s="17">
        <v>3</v>
      </c>
      <c r="C27" s="17" t="s">
        <v>95</v>
      </c>
      <c r="D27" s="18" t="s">
        <v>96</v>
      </c>
      <c r="E27" s="19"/>
      <c r="F27" s="21"/>
      <c r="G27" s="21"/>
      <c r="H27" s="21"/>
      <c r="I27" s="17">
        <v>1</v>
      </c>
      <c r="J27" s="17">
        <v>1</v>
      </c>
      <c r="K27" s="21"/>
      <c r="L27" s="21"/>
      <c r="M27" s="21"/>
    </row>
    <row r="28" spans="1:13" x14ac:dyDescent="0.3">
      <c r="A28" s="17">
        <v>25</v>
      </c>
      <c r="B28" s="17">
        <v>4</v>
      </c>
      <c r="C28" s="17" t="s">
        <v>97</v>
      </c>
      <c r="D28" s="18" t="s">
        <v>98</v>
      </c>
      <c r="E28" s="23"/>
      <c r="F28" s="21"/>
      <c r="G28" s="21"/>
      <c r="H28" s="21"/>
      <c r="I28" s="17">
        <v>1</v>
      </c>
      <c r="J28" s="17">
        <v>1</v>
      </c>
      <c r="K28" s="21"/>
      <c r="L28" s="21"/>
      <c r="M28" s="21"/>
    </row>
    <row r="29" spans="1:13" x14ac:dyDescent="0.3">
      <c r="A29" s="17">
        <v>26</v>
      </c>
      <c r="B29" s="17">
        <v>4</v>
      </c>
      <c r="C29" s="17" t="s">
        <v>99</v>
      </c>
      <c r="D29" s="18" t="s">
        <v>100</v>
      </c>
      <c r="E29" s="23"/>
      <c r="F29" s="21"/>
      <c r="G29" s="21"/>
      <c r="H29" s="21"/>
      <c r="I29" s="20">
        <v>1000</v>
      </c>
      <c r="J29" s="20">
        <v>1000</v>
      </c>
      <c r="K29" s="21"/>
      <c r="L29" s="21"/>
      <c r="M29" s="21"/>
    </row>
    <row r="30" spans="1:13" x14ac:dyDescent="0.3">
      <c r="A30" s="17">
        <v>27</v>
      </c>
      <c r="B30" s="17">
        <v>4</v>
      </c>
      <c r="C30" s="17" t="s">
        <v>101</v>
      </c>
      <c r="D30" s="18" t="s">
        <v>102</v>
      </c>
      <c r="E30" s="19"/>
      <c r="F30" s="21"/>
      <c r="G30" s="21"/>
      <c r="H30" s="21"/>
      <c r="I30" s="20">
        <v>1000</v>
      </c>
      <c r="J30" s="20">
        <v>1000</v>
      </c>
      <c r="K30" s="21"/>
      <c r="L30" s="21"/>
      <c r="M30" s="21"/>
    </row>
    <row r="31" spans="1:13" x14ac:dyDescent="0.3">
      <c r="A31" s="17">
        <v>28</v>
      </c>
      <c r="B31" s="17">
        <v>4</v>
      </c>
      <c r="C31" s="17" t="s">
        <v>103</v>
      </c>
      <c r="D31" s="18" t="s">
        <v>104</v>
      </c>
      <c r="E31" s="19"/>
      <c r="F31" s="21"/>
      <c r="G31" s="21"/>
      <c r="H31" s="21"/>
      <c r="I31" s="17">
        <v>1</v>
      </c>
      <c r="J31" s="17">
        <v>1</v>
      </c>
      <c r="K31" s="21"/>
      <c r="L31" s="21"/>
      <c r="M31" s="21"/>
    </row>
    <row r="32" spans="1:13" x14ac:dyDescent="0.3">
      <c r="A32" s="17">
        <v>29</v>
      </c>
      <c r="B32" s="17">
        <v>4</v>
      </c>
      <c r="C32" s="17" t="s">
        <v>105</v>
      </c>
      <c r="D32" s="18" t="s">
        <v>106</v>
      </c>
      <c r="E32" s="19"/>
      <c r="F32" s="21"/>
      <c r="G32" s="21"/>
      <c r="H32" s="21"/>
      <c r="I32" s="17">
        <v>1</v>
      </c>
      <c r="J32" s="17">
        <v>1</v>
      </c>
      <c r="K32" s="21"/>
      <c r="L32" s="21"/>
      <c r="M32" s="21"/>
    </row>
    <row r="33" spans="1:13" x14ac:dyDescent="0.3">
      <c r="A33" s="17">
        <v>30</v>
      </c>
      <c r="B33" s="17">
        <v>4</v>
      </c>
      <c r="C33" s="17" t="s">
        <v>107</v>
      </c>
      <c r="D33" s="18" t="s">
        <v>108</v>
      </c>
      <c r="E33" s="19"/>
      <c r="F33" s="21"/>
      <c r="G33" s="21"/>
      <c r="H33" s="21"/>
      <c r="I33" s="17">
        <v>1</v>
      </c>
      <c r="J33" s="17">
        <v>1</v>
      </c>
      <c r="K33" s="21"/>
      <c r="L33" s="21"/>
      <c r="M33" s="21"/>
    </row>
    <row r="34" spans="1:13" x14ac:dyDescent="0.3">
      <c r="A34" s="17">
        <v>31</v>
      </c>
      <c r="B34" s="17">
        <v>4</v>
      </c>
      <c r="C34" s="17" t="s">
        <v>109</v>
      </c>
      <c r="D34" s="18" t="s">
        <v>110</v>
      </c>
      <c r="E34" s="19"/>
      <c r="F34" s="21"/>
      <c r="G34" s="21"/>
      <c r="H34" s="21"/>
      <c r="I34" s="17">
        <v>10</v>
      </c>
      <c r="J34" s="17">
        <v>10</v>
      </c>
      <c r="K34" s="21"/>
      <c r="L34" s="21"/>
      <c r="M34" s="21"/>
    </row>
    <row r="35" spans="1:13" x14ac:dyDescent="0.3">
      <c r="A35" s="17">
        <v>32</v>
      </c>
      <c r="B35" s="17">
        <v>4</v>
      </c>
      <c r="C35" s="17" t="s">
        <v>111</v>
      </c>
      <c r="D35" s="18" t="s">
        <v>112</v>
      </c>
      <c r="E35" s="19"/>
      <c r="F35" s="21"/>
      <c r="G35" s="21"/>
      <c r="H35" s="21"/>
      <c r="I35" s="17">
        <v>10</v>
      </c>
      <c r="J35" s="17">
        <v>10</v>
      </c>
      <c r="K35" s="21"/>
      <c r="L35" s="21"/>
      <c r="M35" s="21"/>
    </row>
    <row r="36" spans="1:13" x14ac:dyDescent="0.3">
      <c r="A36" s="17">
        <v>33</v>
      </c>
      <c r="B36" s="17">
        <v>4</v>
      </c>
      <c r="C36" s="17" t="s">
        <v>113</v>
      </c>
      <c r="D36" s="18" t="s">
        <v>114</v>
      </c>
      <c r="E36" s="19"/>
      <c r="F36" s="21"/>
      <c r="G36" s="21"/>
      <c r="H36" s="21"/>
      <c r="I36" s="17">
        <v>1</v>
      </c>
      <c r="J36" s="17">
        <v>1</v>
      </c>
      <c r="K36" s="21"/>
      <c r="L36" s="21"/>
      <c r="M36" s="21"/>
    </row>
    <row r="37" spans="1:13" x14ac:dyDescent="0.3">
      <c r="A37" s="17">
        <v>34</v>
      </c>
      <c r="B37" s="17">
        <v>4</v>
      </c>
      <c r="C37" s="17" t="s">
        <v>115</v>
      </c>
      <c r="D37" s="18" t="s">
        <v>116</v>
      </c>
      <c r="E37" s="19"/>
      <c r="F37" s="21"/>
      <c r="G37" s="21"/>
      <c r="H37" s="21"/>
      <c r="I37" s="17">
        <v>1</v>
      </c>
      <c r="J37" s="17">
        <v>1</v>
      </c>
      <c r="K37" s="21"/>
      <c r="L37" s="21"/>
      <c r="M37" s="21"/>
    </row>
    <row r="38" spans="1:13" ht="41.4" x14ac:dyDescent="0.3">
      <c r="A38" s="17">
        <v>35</v>
      </c>
      <c r="B38" s="17">
        <v>4</v>
      </c>
      <c r="C38" s="21"/>
      <c r="D38" s="18" t="s">
        <v>117</v>
      </c>
      <c r="E38" s="19"/>
      <c r="F38" s="17">
        <v>1E-3</v>
      </c>
      <c r="G38" s="17">
        <v>1E-3</v>
      </c>
      <c r="H38" s="17">
        <v>1E-3</v>
      </c>
      <c r="I38" s="17">
        <v>1E-3</v>
      </c>
      <c r="J38" s="17">
        <v>1E-3</v>
      </c>
      <c r="K38" s="17">
        <v>1E-3</v>
      </c>
      <c r="L38" s="17">
        <v>1E-3</v>
      </c>
      <c r="M38" s="17">
        <v>1E-3</v>
      </c>
    </row>
    <row r="39" spans="1:13" x14ac:dyDescent="0.3">
      <c r="A39" s="17">
        <v>36</v>
      </c>
      <c r="B39" s="17">
        <v>4</v>
      </c>
      <c r="C39" s="17" t="s">
        <v>118</v>
      </c>
      <c r="D39" s="18" t="s">
        <v>119</v>
      </c>
      <c r="E39" s="19"/>
      <c r="F39" s="21"/>
      <c r="G39" s="21"/>
      <c r="H39" s="21"/>
      <c r="I39" s="17">
        <v>1</v>
      </c>
      <c r="J39" s="17">
        <v>1</v>
      </c>
      <c r="K39" s="21"/>
      <c r="L39" s="21"/>
      <c r="M39" s="21"/>
    </row>
    <row r="40" spans="1:13" x14ac:dyDescent="0.3">
      <c r="A40" s="17">
        <v>37</v>
      </c>
      <c r="B40" s="17">
        <v>4</v>
      </c>
      <c r="C40" s="17" t="s">
        <v>120</v>
      </c>
      <c r="D40" s="18" t="s">
        <v>121</v>
      </c>
      <c r="E40" s="19"/>
      <c r="F40" s="21"/>
      <c r="G40" s="21"/>
      <c r="H40" s="21"/>
      <c r="I40" s="17">
        <v>10</v>
      </c>
      <c r="J40" s="17">
        <v>10</v>
      </c>
      <c r="K40" s="21"/>
      <c r="L40" s="21"/>
      <c r="M40" s="21"/>
    </row>
    <row r="41" spans="1:13" x14ac:dyDescent="0.3">
      <c r="A41" s="17">
        <v>38</v>
      </c>
      <c r="B41" s="17">
        <v>4</v>
      </c>
      <c r="C41" s="17" t="s">
        <v>122</v>
      </c>
      <c r="D41" s="18" t="s">
        <v>123</v>
      </c>
      <c r="E41" s="19"/>
      <c r="F41" s="17">
        <v>0.1</v>
      </c>
      <c r="G41" s="17">
        <v>0.1</v>
      </c>
      <c r="H41" s="17">
        <v>0.1</v>
      </c>
      <c r="I41" s="17">
        <v>0.1</v>
      </c>
      <c r="J41" s="17">
        <v>0.1</v>
      </c>
      <c r="K41" s="17">
        <v>0.1</v>
      </c>
      <c r="L41" s="17">
        <v>0.1</v>
      </c>
      <c r="M41" s="17">
        <v>0.1</v>
      </c>
    </row>
    <row r="42" spans="1:13" x14ac:dyDescent="0.3">
      <c r="A42" s="17">
        <v>39</v>
      </c>
      <c r="B42" s="17">
        <v>4</v>
      </c>
      <c r="C42" s="17" t="s">
        <v>124</v>
      </c>
      <c r="D42" s="18" t="s">
        <v>125</v>
      </c>
      <c r="E42" s="19"/>
      <c r="F42" s="21"/>
      <c r="G42" s="21"/>
      <c r="H42" s="21"/>
      <c r="I42" s="20">
        <v>2000</v>
      </c>
      <c r="J42" s="20">
        <v>2000</v>
      </c>
      <c r="K42" s="21"/>
      <c r="L42" s="21"/>
      <c r="M42" s="21"/>
    </row>
    <row r="43" spans="1:13" x14ac:dyDescent="0.3">
      <c r="A43" s="17">
        <v>40</v>
      </c>
      <c r="B43" s="17">
        <v>4</v>
      </c>
      <c r="C43" s="17" t="s">
        <v>126</v>
      </c>
      <c r="D43" s="18" t="s">
        <v>127</v>
      </c>
      <c r="E43" s="19"/>
      <c r="F43" s="21"/>
      <c r="G43" s="21"/>
      <c r="H43" s="21"/>
      <c r="I43" s="17">
        <v>100</v>
      </c>
      <c r="J43" s="17">
        <v>100</v>
      </c>
      <c r="K43" s="21"/>
      <c r="L43" s="21"/>
      <c r="M43" s="21"/>
    </row>
    <row r="44" spans="1:13" x14ac:dyDescent="0.3">
      <c r="A44" s="17">
        <v>41</v>
      </c>
      <c r="B44" s="17">
        <v>4</v>
      </c>
      <c r="C44" s="17" t="s">
        <v>128</v>
      </c>
      <c r="D44" s="18" t="s">
        <v>129</v>
      </c>
      <c r="E44" s="19"/>
      <c r="F44" s="17">
        <v>10</v>
      </c>
      <c r="G44" s="21"/>
      <c r="H44" s="21"/>
      <c r="I44" s="17">
        <v>10</v>
      </c>
      <c r="J44" s="17">
        <v>10</v>
      </c>
      <c r="K44" s="21"/>
      <c r="L44" s="21"/>
      <c r="M44" s="21"/>
    </row>
    <row r="45" spans="1:13" x14ac:dyDescent="0.3">
      <c r="A45" s="17">
        <v>42</v>
      </c>
      <c r="B45" s="17">
        <v>4</v>
      </c>
      <c r="C45" s="17" t="s">
        <v>130</v>
      </c>
      <c r="D45" s="18" t="s">
        <v>131</v>
      </c>
      <c r="E45" s="19"/>
      <c r="F45" s="21"/>
      <c r="G45" s="21"/>
      <c r="H45" s="21"/>
      <c r="I45" s="17">
        <v>1000</v>
      </c>
      <c r="J45" s="17">
        <v>1000</v>
      </c>
      <c r="K45" s="21"/>
      <c r="L45" s="21"/>
      <c r="M45" s="21"/>
    </row>
    <row r="46" spans="1:13" x14ac:dyDescent="0.3">
      <c r="A46" s="17">
        <v>43</v>
      </c>
      <c r="B46" s="17">
        <v>4</v>
      </c>
      <c r="C46" s="17" t="s">
        <v>132</v>
      </c>
      <c r="D46" s="18" t="s">
        <v>133</v>
      </c>
      <c r="E46" s="19"/>
      <c r="F46" s="21"/>
      <c r="G46" s="21"/>
      <c r="H46" s="21"/>
      <c r="I46" s="17">
        <v>50</v>
      </c>
      <c r="J46" s="17">
        <v>50</v>
      </c>
      <c r="K46" s="21"/>
      <c r="L46" s="21"/>
      <c r="M46" s="21"/>
    </row>
    <row r="47" spans="1:13" x14ac:dyDescent="0.3">
      <c r="A47" s="17">
        <v>44</v>
      </c>
      <c r="B47" s="17">
        <v>4</v>
      </c>
      <c r="C47" s="17" t="s">
        <v>134</v>
      </c>
      <c r="D47" s="18" t="s">
        <v>135</v>
      </c>
      <c r="E47" s="19"/>
      <c r="F47" s="21"/>
      <c r="G47" s="21"/>
      <c r="H47" s="21"/>
      <c r="I47" s="20">
        <v>2000</v>
      </c>
      <c r="J47" s="20">
        <v>2000</v>
      </c>
      <c r="K47" s="21"/>
      <c r="L47" s="21"/>
      <c r="M47" s="21"/>
    </row>
    <row r="48" spans="1:13" x14ac:dyDescent="0.3">
      <c r="A48" s="17">
        <v>45</v>
      </c>
      <c r="B48" s="17">
        <v>4</v>
      </c>
      <c r="C48" s="17" t="s">
        <v>136</v>
      </c>
      <c r="D48" s="18" t="s">
        <v>137</v>
      </c>
      <c r="E48" s="19"/>
      <c r="F48" s="21"/>
      <c r="G48" s="21"/>
      <c r="H48" s="21"/>
      <c r="I48" s="17">
        <v>500</v>
      </c>
      <c r="J48" s="17">
        <v>500</v>
      </c>
      <c r="K48" s="21"/>
      <c r="L48" s="21"/>
      <c r="M48" s="21"/>
    </row>
    <row r="49" spans="1:13" x14ac:dyDescent="0.3">
      <c r="A49" s="17">
        <v>46</v>
      </c>
      <c r="B49" s="17">
        <v>4</v>
      </c>
      <c r="C49" s="17" t="s">
        <v>138</v>
      </c>
      <c r="D49" s="18" t="s">
        <v>139</v>
      </c>
      <c r="E49" s="19"/>
      <c r="F49" s="21"/>
      <c r="G49" s="21"/>
      <c r="H49" s="21"/>
      <c r="I49" s="17">
        <v>1</v>
      </c>
      <c r="J49" s="17">
        <v>1</v>
      </c>
      <c r="K49" s="21"/>
      <c r="L49" s="21"/>
      <c r="M49" s="21"/>
    </row>
    <row r="50" spans="1:13" x14ac:dyDescent="0.3">
      <c r="A50" s="17">
        <v>47</v>
      </c>
      <c r="B50" s="17">
        <v>4</v>
      </c>
      <c r="C50" s="17" t="s">
        <v>140</v>
      </c>
      <c r="D50" s="18" t="s">
        <v>141</v>
      </c>
      <c r="E50" s="19"/>
      <c r="F50" s="21"/>
      <c r="G50" s="21"/>
      <c r="H50" s="21"/>
      <c r="I50" s="20">
        <v>1000</v>
      </c>
      <c r="J50" s="20">
        <v>1000</v>
      </c>
      <c r="K50" s="21"/>
      <c r="L50" s="21"/>
      <c r="M50" s="21"/>
    </row>
    <row r="51" spans="1:13" x14ac:dyDescent="0.3">
      <c r="A51" s="17">
        <v>48</v>
      </c>
      <c r="B51" s="17">
        <v>5</v>
      </c>
      <c r="C51" s="17" t="s">
        <v>142</v>
      </c>
      <c r="D51" s="18" t="s">
        <v>143</v>
      </c>
      <c r="E51" s="19"/>
      <c r="F51" s="17">
        <v>50</v>
      </c>
      <c r="G51" s="17">
        <v>50</v>
      </c>
      <c r="H51" s="17">
        <v>50</v>
      </c>
      <c r="I51" s="17">
        <v>50</v>
      </c>
      <c r="J51" s="17">
        <v>50</v>
      </c>
      <c r="K51" s="21"/>
      <c r="L51" s="21"/>
      <c r="M51" s="21"/>
    </row>
    <row r="52" spans="1:13" x14ac:dyDescent="0.3">
      <c r="A52" s="17">
        <v>49</v>
      </c>
      <c r="B52" s="17">
        <v>5</v>
      </c>
      <c r="C52" s="17" t="s">
        <v>144</v>
      </c>
      <c r="D52" s="18" t="s">
        <v>145</v>
      </c>
      <c r="E52" s="19"/>
      <c r="F52" s="20">
        <v>1000</v>
      </c>
      <c r="G52" s="20">
        <v>1000</v>
      </c>
      <c r="H52" s="20">
        <v>1000</v>
      </c>
      <c r="I52" s="20">
        <v>1000</v>
      </c>
      <c r="J52" s="20">
        <v>1000</v>
      </c>
      <c r="K52" s="21"/>
      <c r="L52" s="21"/>
      <c r="M52" s="21"/>
    </row>
    <row r="53" spans="1:13" x14ac:dyDescent="0.3">
      <c r="A53" s="17">
        <v>50</v>
      </c>
      <c r="B53" s="17">
        <v>5</v>
      </c>
      <c r="C53" s="17" t="s">
        <v>146</v>
      </c>
      <c r="D53" s="18" t="s">
        <v>147</v>
      </c>
      <c r="E53" s="19"/>
      <c r="F53" s="21"/>
      <c r="G53" s="21"/>
      <c r="H53" s="21"/>
      <c r="I53" s="20">
        <v>1000</v>
      </c>
      <c r="J53" s="20">
        <v>1000</v>
      </c>
      <c r="K53" s="21"/>
      <c r="L53" s="21"/>
      <c r="M53" s="21"/>
    </row>
    <row r="54" spans="1:13" x14ac:dyDescent="0.3">
      <c r="A54" s="17">
        <v>51</v>
      </c>
      <c r="B54" s="17">
        <v>5</v>
      </c>
      <c r="C54" s="17" t="s">
        <v>148</v>
      </c>
      <c r="D54" s="18" t="s">
        <v>149</v>
      </c>
      <c r="E54" s="19"/>
      <c r="F54" s="17">
        <v>10</v>
      </c>
      <c r="G54" s="17">
        <v>10</v>
      </c>
      <c r="H54" s="17">
        <v>10</v>
      </c>
      <c r="I54" s="17">
        <v>100</v>
      </c>
      <c r="J54" s="17">
        <v>100</v>
      </c>
      <c r="K54" s="21"/>
      <c r="L54" s="21"/>
      <c r="M54" s="21"/>
    </row>
    <row r="55" spans="1:13" x14ac:dyDescent="0.3">
      <c r="A55" s="17">
        <v>52</v>
      </c>
      <c r="B55" s="17">
        <v>5</v>
      </c>
      <c r="C55" s="17" t="s">
        <v>150</v>
      </c>
      <c r="D55" s="18" t="s">
        <v>151</v>
      </c>
      <c r="E55" s="19"/>
      <c r="F55" s="21"/>
      <c r="G55" s="21"/>
      <c r="H55" s="21"/>
      <c r="I55" s="17">
        <v>10</v>
      </c>
      <c r="J55" s="17">
        <v>10</v>
      </c>
      <c r="K55" s="21"/>
      <c r="L55" s="21"/>
      <c r="M55" s="21"/>
    </row>
    <row r="56" spans="1:13" ht="27.6" x14ac:dyDescent="0.3">
      <c r="A56" s="17">
        <v>53</v>
      </c>
      <c r="B56" s="17">
        <v>5</v>
      </c>
      <c r="C56" s="21"/>
      <c r="D56" s="18" t="s">
        <v>152</v>
      </c>
      <c r="E56" s="23"/>
      <c r="F56" s="17">
        <v>50</v>
      </c>
      <c r="G56" s="17">
        <v>50</v>
      </c>
      <c r="H56" s="17">
        <v>50</v>
      </c>
      <c r="I56" s="17">
        <v>50</v>
      </c>
      <c r="J56" s="17">
        <v>50</v>
      </c>
      <c r="K56" s="21"/>
      <c r="L56" s="21"/>
      <c r="M56" s="21"/>
    </row>
    <row r="57" spans="1:13" ht="27.6" x14ac:dyDescent="0.3">
      <c r="A57" s="17">
        <v>54</v>
      </c>
      <c r="B57" s="17">
        <v>6</v>
      </c>
      <c r="C57" s="21"/>
      <c r="D57" s="18" t="s">
        <v>153</v>
      </c>
      <c r="E57" s="19"/>
      <c r="F57" s="21"/>
      <c r="G57" s="21"/>
      <c r="H57" s="21"/>
      <c r="I57" s="20">
        <v>10000</v>
      </c>
      <c r="J57" s="20">
        <v>10000</v>
      </c>
      <c r="K57" s="21"/>
      <c r="L57" s="21"/>
      <c r="M57" s="21"/>
    </row>
    <row r="58" spans="1:13" x14ac:dyDescent="0.3">
      <c r="A58" s="17">
        <v>55</v>
      </c>
      <c r="B58" s="17">
        <v>6</v>
      </c>
      <c r="C58" s="17" t="s">
        <v>154</v>
      </c>
      <c r="D58" s="18" t="s">
        <v>155</v>
      </c>
      <c r="E58" s="19"/>
      <c r="F58" s="21"/>
      <c r="G58" s="21"/>
      <c r="H58" s="17">
        <v>1</v>
      </c>
      <c r="I58" s="17">
        <v>1</v>
      </c>
      <c r="J58" s="17">
        <v>1</v>
      </c>
      <c r="K58" s="21"/>
      <c r="L58" s="21"/>
      <c r="M58" s="21"/>
    </row>
    <row r="59" spans="1:13" ht="27.6" x14ac:dyDescent="0.3">
      <c r="A59" s="17">
        <v>56</v>
      </c>
      <c r="B59" s="17">
        <v>6</v>
      </c>
      <c r="C59" s="21"/>
      <c r="D59" s="18" t="s">
        <v>156</v>
      </c>
      <c r="E59" s="19"/>
      <c r="F59" s="21"/>
      <c r="G59" s="17">
        <v>5000</v>
      </c>
      <c r="H59" s="17">
        <v>5000</v>
      </c>
      <c r="I59" s="20">
        <v>5000</v>
      </c>
      <c r="J59" s="20">
        <v>5000</v>
      </c>
      <c r="K59" s="21"/>
      <c r="L59" s="21"/>
      <c r="M59" s="21"/>
    </row>
    <row r="60" spans="1:13" s="41" customFormat="1" x14ac:dyDescent="0.3">
      <c r="A60" s="98">
        <v>57</v>
      </c>
      <c r="B60" s="98">
        <v>6</v>
      </c>
      <c r="C60" s="98" t="s">
        <v>157</v>
      </c>
      <c r="D60" s="99" t="s">
        <v>158</v>
      </c>
      <c r="E60" s="100"/>
      <c r="F60" s="101"/>
      <c r="G60" s="98">
        <v>200</v>
      </c>
      <c r="H60" s="98">
        <v>200</v>
      </c>
      <c r="I60" s="98">
        <v>200</v>
      </c>
      <c r="J60" s="98">
        <v>200</v>
      </c>
      <c r="K60" s="101"/>
      <c r="L60" s="101"/>
      <c r="M60" s="101"/>
    </row>
    <row r="61" spans="1:13" x14ac:dyDescent="0.3">
      <c r="A61" s="17">
        <v>58</v>
      </c>
      <c r="B61" s="17">
        <v>6</v>
      </c>
      <c r="C61" s="21"/>
      <c r="D61" s="18" t="s">
        <v>159</v>
      </c>
      <c r="E61" s="19"/>
      <c r="F61" s="20">
        <v>50000</v>
      </c>
      <c r="G61" s="20">
        <v>50000</v>
      </c>
      <c r="H61" s="20">
        <v>50000</v>
      </c>
      <c r="I61" s="20">
        <v>50000</v>
      </c>
      <c r="J61" s="20">
        <v>50000</v>
      </c>
      <c r="K61" s="20">
        <v>50000</v>
      </c>
      <c r="L61" s="20">
        <v>50000</v>
      </c>
      <c r="M61" s="20">
        <v>50000</v>
      </c>
    </row>
    <row r="62" spans="1:13" x14ac:dyDescent="0.3">
      <c r="A62" s="24" t="s">
        <v>160</v>
      </c>
      <c r="B62" s="78" t="s">
        <v>161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</row>
    <row r="63" spans="1:13" ht="25.5" customHeight="1" x14ac:dyDescent="0.3">
      <c r="A63" s="24" t="s">
        <v>162</v>
      </c>
      <c r="B63" s="78" t="s">
        <v>163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</row>
    <row r="64" spans="1:13" x14ac:dyDescent="0.3">
      <c r="A64" s="24" t="s">
        <v>164</v>
      </c>
      <c r="B64" s="78" t="s">
        <v>165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</sheetData>
  <mergeCells count="9">
    <mergeCell ref="B62:M62"/>
    <mergeCell ref="B63:M63"/>
    <mergeCell ref="B64:M64"/>
    <mergeCell ref="A1:A2"/>
    <mergeCell ref="B1:B2"/>
    <mergeCell ref="C1:C2"/>
    <mergeCell ref="D1:D2"/>
    <mergeCell ref="E1:E2"/>
    <mergeCell ref="F1:M1"/>
  </mergeCells>
  <pageMargins left="0.75" right="0.75" top="1" bottom="1" header="0.5" footer="0.5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234D-3043-4659-8CFE-EEF954228DBB}">
  <dimension ref="A1:L66"/>
  <sheetViews>
    <sheetView topLeftCell="A22" zoomScale="90" zoomScaleNormal="90" workbookViewId="0">
      <selection activeCell="C38" sqref="C38"/>
    </sheetView>
  </sheetViews>
  <sheetFormatPr defaultColWidth="9.109375" defaultRowHeight="14.4" x14ac:dyDescent="0.3"/>
  <cols>
    <col min="1" max="1" width="6" customWidth="1"/>
    <col min="2" max="2" width="17.88671875" customWidth="1"/>
    <col min="3" max="3" width="13.88671875" customWidth="1"/>
    <col min="4" max="4" width="36.109375" customWidth="1"/>
    <col min="5" max="12" width="17.109375" customWidth="1"/>
  </cols>
  <sheetData>
    <row r="1" spans="1:12" ht="24.75" customHeight="1" x14ac:dyDescent="0.3">
      <c r="A1" s="79" t="s">
        <v>166</v>
      </c>
      <c r="B1" s="79" t="s">
        <v>43</v>
      </c>
      <c r="C1" s="79" t="s">
        <v>44</v>
      </c>
      <c r="D1" s="79" t="s">
        <v>45</v>
      </c>
      <c r="E1" s="79" t="s">
        <v>167</v>
      </c>
      <c r="F1" s="79"/>
      <c r="G1" s="79"/>
      <c r="H1" s="79"/>
      <c r="I1" s="79"/>
      <c r="J1" s="79"/>
      <c r="K1" s="79"/>
      <c r="L1" s="79"/>
    </row>
    <row r="2" spans="1:12" ht="59.25" customHeight="1" x14ac:dyDescent="0.3">
      <c r="A2" s="79"/>
      <c r="B2" s="79"/>
      <c r="C2" s="79"/>
      <c r="D2" s="79"/>
      <c r="E2" s="15" t="s">
        <v>48</v>
      </c>
      <c r="F2" s="15" t="s">
        <v>49</v>
      </c>
      <c r="G2" s="15" t="s">
        <v>37</v>
      </c>
      <c r="H2" s="15" t="s">
        <v>50</v>
      </c>
      <c r="I2" s="15" t="s">
        <v>51</v>
      </c>
      <c r="J2" s="15" t="s">
        <v>52</v>
      </c>
      <c r="K2" s="15" t="s">
        <v>53</v>
      </c>
      <c r="L2" s="15" t="s">
        <v>54</v>
      </c>
    </row>
    <row r="3" spans="1:12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  <c r="J3" s="15">
        <v>10</v>
      </c>
      <c r="K3" s="15">
        <v>11</v>
      </c>
      <c r="L3" s="15">
        <v>12</v>
      </c>
    </row>
    <row r="4" spans="1:12" x14ac:dyDescent="0.3">
      <c r="A4" s="17">
        <v>1</v>
      </c>
      <c r="B4" s="17">
        <v>2</v>
      </c>
      <c r="C4" s="17" t="s">
        <v>75</v>
      </c>
      <c r="D4" s="24" t="s">
        <v>168</v>
      </c>
      <c r="E4" s="17">
        <v>5</v>
      </c>
      <c r="F4" s="17">
        <v>5</v>
      </c>
      <c r="G4" s="17">
        <v>5</v>
      </c>
      <c r="H4" s="17">
        <v>5</v>
      </c>
      <c r="I4" s="17">
        <v>5</v>
      </c>
      <c r="J4" s="21"/>
      <c r="K4" s="21"/>
      <c r="L4" s="21"/>
    </row>
    <row r="5" spans="1:12" x14ac:dyDescent="0.3">
      <c r="A5" s="17">
        <v>2</v>
      </c>
      <c r="B5" s="17">
        <v>2</v>
      </c>
      <c r="C5" s="17" t="s">
        <v>77</v>
      </c>
      <c r="D5" s="24" t="s">
        <v>169</v>
      </c>
      <c r="E5" s="17">
        <v>5</v>
      </c>
      <c r="F5" s="17">
        <v>5</v>
      </c>
      <c r="G5" s="17">
        <v>5</v>
      </c>
      <c r="H5" s="17">
        <v>5</v>
      </c>
      <c r="I5" s="17">
        <v>5</v>
      </c>
      <c r="J5" s="21"/>
      <c r="K5" s="21"/>
      <c r="L5" s="21"/>
    </row>
    <row r="6" spans="1:12" x14ac:dyDescent="0.3">
      <c r="A6" s="17">
        <v>3</v>
      </c>
      <c r="B6" s="17">
        <v>2</v>
      </c>
      <c r="C6" s="17" t="s">
        <v>79</v>
      </c>
      <c r="D6" s="24" t="s">
        <v>170</v>
      </c>
      <c r="E6" s="17">
        <v>50</v>
      </c>
      <c r="F6" s="17">
        <v>50</v>
      </c>
      <c r="G6" s="17">
        <v>50</v>
      </c>
      <c r="H6" s="17">
        <v>50</v>
      </c>
      <c r="I6" s="17">
        <v>50</v>
      </c>
      <c r="J6" s="21"/>
      <c r="K6" s="21"/>
      <c r="L6" s="21"/>
    </row>
    <row r="7" spans="1:12" x14ac:dyDescent="0.3">
      <c r="A7" s="17">
        <v>4</v>
      </c>
      <c r="B7" s="17">
        <v>2</v>
      </c>
      <c r="C7" s="17" t="s">
        <v>81</v>
      </c>
      <c r="D7" s="24" t="s">
        <v>171</v>
      </c>
      <c r="E7" s="17">
        <v>50</v>
      </c>
      <c r="F7" s="17">
        <v>50</v>
      </c>
      <c r="G7" s="17">
        <v>50</v>
      </c>
      <c r="H7" s="17">
        <v>50</v>
      </c>
      <c r="I7" s="17">
        <v>50</v>
      </c>
      <c r="J7" s="21"/>
      <c r="K7" s="21"/>
      <c r="L7" s="21"/>
    </row>
    <row r="8" spans="1:12" x14ac:dyDescent="0.3">
      <c r="A8" s="17">
        <v>5</v>
      </c>
      <c r="B8" s="17">
        <v>2</v>
      </c>
      <c r="C8" s="17" t="s">
        <v>83</v>
      </c>
      <c r="D8" s="24" t="s">
        <v>172</v>
      </c>
      <c r="E8" s="17">
        <v>1</v>
      </c>
      <c r="F8" s="17">
        <v>1</v>
      </c>
      <c r="G8" s="17">
        <v>1</v>
      </c>
      <c r="H8" s="17">
        <v>1</v>
      </c>
      <c r="I8" s="17">
        <v>1</v>
      </c>
      <c r="J8" s="21"/>
      <c r="K8" s="21"/>
      <c r="L8" s="21"/>
    </row>
    <row r="9" spans="1:12" x14ac:dyDescent="0.3">
      <c r="A9" s="17">
        <v>6</v>
      </c>
      <c r="B9" s="17">
        <v>2</v>
      </c>
      <c r="C9" s="17" t="s">
        <v>85</v>
      </c>
      <c r="D9" s="24" t="s">
        <v>173</v>
      </c>
      <c r="E9" s="17">
        <v>20</v>
      </c>
      <c r="F9" s="17">
        <v>20</v>
      </c>
      <c r="G9" s="17">
        <v>20</v>
      </c>
      <c r="H9" s="17">
        <v>20</v>
      </c>
      <c r="I9" s="17">
        <v>20</v>
      </c>
      <c r="J9" s="21"/>
      <c r="K9" s="21"/>
      <c r="L9" s="21"/>
    </row>
    <row r="10" spans="1:12" x14ac:dyDescent="0.3">
      <c r="A10" s="17">
        <v>7</v>
      </c>
      <c r="B10" s="17">
        <v>2</v>
      </c>
      <c r="C10" s="17" t="s">
        <v>87</v>
      </c>
      <c r="D10" s="24" t="s">
        <v>174</v>
      </c>
      <c r="E10" s="17">
        <v>20</v>
      </c>
      <c r="F10" s="17">
        <v>20</v>
      </c>
      <c r="G10" s="17">
        <v>20</v>
      </c>
      <c r="H10" s="17">
        <v>20</v>
      </c>
      <c r="I10" s="17">
        <v>20</v>
      </c>
      <c r="J10" s="21"/>
      <c r="K10" s="21"/>
      <c r="L10" s="21"/>
    </row>
    <row r="11" spans="1:12" x14ac:dyDescent="0.3">
      <c r="A11" s="17">
        <v>8</v>
      </c>
      <c r="B11" s="17">
        <v>2</v>
      </c>
      <c r="C11" s="17" t="s">
        <v>89</v>
      </c>
      <c r="D11" s="24" t="s">
        <v>175</v>
      </c>
      <c r="E11" s="17">
        <v>100</v>
      </c>
      <c r="F11" s="17">
        <v>100</v>
      </c>
      <c r="G11" s="17">
        <v>100</v>
      </c>
      <c r="H11" s="17">
        <v>100</v>
      </c>
      <c r="I11" s="17">
        <v>100</v>
      </c>
      <c r="J11" s="21"/>
      <c r="K11" s="21"/>
      <c r="L11" s="21"/>
    </row>
    <row r="12" spans="1:12" x14ac:dyDescent="0.3">
      <c r="A12" s="17">
        <v>9</v>
      </c>
      <c r="B12" s="17">
        <v>3</v>
      </c>
      <c r="C12" s="17" t="s">
        <v>176</v>
      </c>
      <c r="D12" s="24" t="s">
        <v>177</v>
      </c>
      <c r="E12" s="21"/>
      <c r="F12" s="21"/>
      <c r="G12" s="21"/>
      <c r="H12" s="17">
        <v>1</v>
      </c>
      <c r="I12" s="17">
        <v>1</v>
      </c>
      <c r="J12" s="21"/>
      <c r="K12" s="21"/>
      <c r="L12" s="21"/>
    </row>
    <row r="13" spans="1:12" x14ac:dyDescent="0.3">
      <c r="A13" s="17">
        <v>10</v>
      </c>
      <c r="B13" s="17">
        <v>3</v>
      </c>
      <c r="C13" s="17" t="s">
        <v>91</v>
      </c>
      <c r="D13" s="24" t="s">
        <v>92</v>
      </c>
      <c r="E13" s="21"/>
      <c r="F13" s="21"/>
      <c r="G13" s="21"/>
      <c r="H13" s="17">
        <v>1</v>
      </c>
      <c r="I13" s="17">
        <v>1</v>
      </c>
      <c r="J13" s="21"/>
      <c r="K13" s="21"/>
      <c r="L13" s="21"/>
    </row>
    <row r="14" spans="1:12" x14ac:dyDescent="0.3">
      <c r="A14" s="17">
        <v>11</v>
      </c>
      <c r="B14" s="17">
        <v>3</v>
      </c>
      <c r="C14" s="17" t="s">
        <v>178</v>
      </c>
      <c r="D14" s="24" t="s">
        <v>179</v>
      </c>
      <c r="E14" s="21"/>
      <c r="F14" s="21"/>
      <c r="G14" s="21"/>
      <c r="H14" s="17">
        <v>1</v>
      </c>
      <c r="I14" s="17">
        <v>1</v>
      </c>
      <c r="J14" s="21"/>
      <c r="K14" s="21"/>
      <c r="L14" s="21"/>
    </row>
    <row r="15" spans="1:12" x14ac:dyDescent="0.3">
      <c r="A15" s="17">
        <v>12</v>
      </c>
      <c r="B15" s="17">
        <v>3</v>
      </c>
      <c r="C15" s="17" t="s">
        <v>93</v>
      </c>
      <c r="D15" s="24" t="s">
        <v>94</v>
      </c>
      <c r="E15" s="21"/>
      <c r="F15" s="21"/>
      <c r="G15" s="21"/>
      <c r="H15" s="17">
        <v>1</v>
      </c>
      <c r="I15" s="17">
        <v>1</v>
      </c>
      <c r="J15" s="21"/>
      <c r="K15" s="21"/>
      <c r="L15" s="21"/>
    </row>
    <row r="16" spans="1:12" x14ac:dyDescent="0.3">
      <c r="A16" s="17">
        <v>13</v>
      </c>
      <c r="B16" s="17">
        <v>3</v>
      </c>
      <c r="C16" s="17" t="s">
        <v>95</v>
      </c>
      <c r="D16" s="24" t="s">
        <v>96</v>
      </c>
      <c r="E16" s="21"/>
      <c r="F16" s="21"/>
      <c r="G16" s="21"/>
      <c r="H16" s="17">
        <v>1</v>
      </c>
      <c r="I16" s="17">
        <v>1</v>
      </c>
      <c r="J16" s="21"/>
      <c r="K16" s="21"/>
      <c r="L16" s="21"/>
    </row>
    <row r="17" spans="1:12" x14ac:dyDescent="0.3">
      <c r="A17" s="17">
        <v>14</v>
      </c>
      <c r="B17" s="17">
        <v>3</v>
      </c>
      <c r="C17" s="17" t="s">
        <v>180</v>
      </c>
      <c r="D17" s="24" t="s">
        <v>181</v>
      </c>
      <c r="E17" s="21"/>
      <c r="F17" s="21"/>
      <c r="G17" s="21"/>
      <c r="H17" s="17">
        <v>1</v>
      </c>
      <c r="I17" s="17">
        <v>1</v>
      </c>
      <c r="J17" s="21"/>
      <c r="K17" s="21"/>
      <c r="L17" s="21"/>
    </row>
    <row r="18" spans="1:12" ht="41.4" x14ac:dyDescent="0.3">
      <c r="A18" s="17">
        <v>15</v>
      </c>
      <c r="B18" s="17">
        <v>4</v>
      </c>
      <c r="C18" s="17" t="s">
        <v>182</v>
      </c>
      <c r="D18" s="24" t="s">
        <v>183</v>
      </c>
      <c r="E18" s="21"/>
      <c r="F18" s="21"/>
      <c r="G18" s="21"/>
      <c r="H18" s="17">
        <v>1</v>
      </c>
      <c r="I18" s="17">
        <v>1</v>
      </c>
      <c r="J18" s="21"/>
      <c r="K18" s="21"/>
      <c r="L18" s="21"/>
    </row>
    <row r="19" spans="1:12" x14ac:dyDescent="0.3">
      <c r="A19" s="17">
        <v>16</v>
      </c>
      <c r="B19" s="17">
        <v>4</v>
      </c>
      <c r="C19" s="17" t="s">
        <v>184</v>
      </c>
      <c r="D19" s="24" t="s">
        <v>185</v>
      </c>
      <c r="E19" s="21"/>
      <c r="F19" s="21"/>
      <c r="G19" s="21"/>
      <c r="H19" s="17">
        <v>1</v>
      </c>
      <c r="I19" s="17">
        <v>1</v>
      </c>
      <c r="J19" s="21"/>
      <c r="K19" s="21"/>
      <c r="L19" s="21"/>
    </row>
    <row r="20" spans="1:12" x14ac:dyDescent="0.3">
      <c r="A20" s="17">
        <v>17</v>
      </c>
      <c r="B20" s="17">
        <v>4</v>
      </c>
      <c r="C20" s="17" t="s">
        <v>97</v>
      </c>
      <c r="D20" s="24" t="s">
        <v>98</v>
      </c>
      <c r="E20" s="21"/>
      <c r="F20" s="21"/>
      <c r="G20" s="21"/>
      <c r="H20" s="17">
        <v>1</v>
      </c>
      <c r="I20" s="17">
        <v>1</v>
      </c>
      <c r="J20" s="21"/>
      <c r="K20" s="21"/>
      <c r="L20" s="21"/>
    </row>
    <row r="21" spans="1:12" x14ac:dyDescent="0.3">
      <c r="A21" s="17">
        <v>18</v>
      </c>
      <c r="B21" s="17">
        <v>4</v>
      </c>
      <c r="C21" s="17" t="s">
        <v>99</v>
      </c>
      <c r="D21" s="24" t="s">
        <v>100</v>
      </c>
      <c r="E21" s="21"/>
      <c r="F21" s="21"/>
      <c r="G21" s="21"/>
      <c r="H21" s="17">
        <v>10</v>
      </c>
      <c r="I21" s="17">
        <v>10</v>
      </c>
      <c r="J21" s="21"/>
      <c r="K21" s="21"/>
      <c r="L21" s="21"/>
    </row>
    <row r="22" spans="1:12" x14ac:dyDescent="0.3">
      <c r="A22" s="17">
        <v>19</v>
      </c>
      <c r="B22" s="17">
        <v>4</v>
      </c>
      <c r="C22" s="17" t="s">
        <v>101</v>
      </c>
      <c r="D22" s="24" t="s">
        <v>102</v>
      </c>
      <c r="E22" s="21"/>
      <c r="F22" s="21"/>
      <c r="G22" s="21"/>
      <c r="H22" s="17">
        <v>10</v>
      </c>
      <c r="I22" s="17">
        <v>10</v>
      </c>
      <c r="J22" s="21"/>
      <c r="K22" s="21"/>
      <c r="L22" s="21"/>
    </row>
    <row r="23" spans="1:12" x14ac:dyDescent="0.3">
      <c r="A23" s="17">
        <v>20</v>
      </c>
      <c r="B23" s="17">
        <v>4</v>
      </c>
      <c r="C23" s="17" t="s">
        <v>103</v>
      </c>
      <c r="D23" s="24" t="s">
        <v>104</v>
      </c>
      <c r="E23" s="21"/>
      <c r="F23" s="21"/>
      <c r="G23" s="21"/>
      <c r="H23" s="17">
        <v>1</v>
      </c>
      <c r="I23" s="17">
        <v>1</v>
      </c>
      <c r="J23" s="21"/>
      <c r="K23" s="21"/>
      <c r="L23" s="21"/>
    </row>
    <row r="24" spans="1:12" x14ac:dyDescent="0.3">
      <c r="A24" s="17">
        <v>21</v>
      </c>
      <c r="B24" s="17">
        <v>4</v>
      </c>
      <c r="C24" s="17" t="s">
        <v>186</v>
      </c>
      <c r="D24" s="24" t="s">
        <v>187</v>
      </c>
      <c r="E24" s="21"/>
      <c r="F24" s="21"/>
      <c r="G24" s="21"/>
      <c r="H24" s="17">
        <v>1</v>
      </c>
      <c r="I24" s="17">
        <v>1</v>
      </c>
      <c r="J24" s="21"/>
      <c r="K24" s="21"/>
      <c r="L24" s="21"/>
    </row>
    <row r="25" spans="1:12" x14ac:dyDescent="0.3">
      <c r="A25" s="17">
        <v>22</v>
      </c>
      <c r="B25" s="17">
        <v>4</v>
      </c>
      <c r="C25" s="17" t="s">
        <v>188</v>
      </c>
      <c r="D25" s="24" t="s">
        <v>189</v>
      </c>
      <c r="E25" s="21"/>
      <c r="F25" s="21"/>
      <c r="G25" s="21"/>
      <c r="H25" s="17">
        <v>1</v>
      </c>
      <c r="I25" s="17">
        <v>1</v>
      </c>
      <c r="J25" s="21"/>
      <c r="K25" s="21"/>
      <c r="L25" s="21"/>
    </row>
    <row r="26" spans="1:12" x14ac:dyDescent="0.3">
      <c r="A26" s="17">
        <v>23</v>
      </c>
      <c r="B26" s="17">
        <v>4</v>
      </c>
      <c r="C26" s="17" t="s">
        <v>105</v>
      </c>
      <c r="D26" s="24" t="s">
        <v>106</v>
      </c>
      <c r="E26" s="21"/>
      <c r="F26" s="21"/>
      <c r="G26" s="21"/>
      <c r="H26" s="17">
        <v>1</v>
      </c>
      <c r="I26" s="17">
        <v>1</v>
      </c>
      <c r="J26" s="21"/>
      <c r="K26" s="21"/>
      <c r="L26" s="21"/>
    </row>
    <row r="27" spans="1:12" ht="55.2" x14ac:dyDescent="0.3">
      <c r="A27" s="17">
        <v>24</v>
      </c>
      <c r="B27" s="17">
        <v>4</v>
      </c>
      <c r="C27" s="21"/>
      <c r="D27" s="24" t="s">
        <v>190</v>
      </c>
      <c r="E27" s="21"/>
      <c r="F27" s="21"/>
      <c r="G27" s="21"/>
      <c r="H27" s="17">
        <v>1000</v>
      </c>
      <c r="I27" s="17">
        <v>1000</v>
      </c>
      <c r="J27" s="21"/>
      <c r="K27" s="21"/>
      <c r="L27" s="21"/>
    </row>
    <row r="28" spans="1:12" x14ac:dyDescent="0.3">
      <c r="A28" s="17">
        <v>25</v>
      </c>
      <c r="B28" s="17">
        <v>4</v>
      </c>
      <c r="C28" s="17" t="s">
        <v>107</v>
      </c>
      <c r="D28" s="24" t="s">
        <v>108</v>
      </c>
      <c r="E28" s="21"/>
      <c r="F28" s="21"/>
      <c r="G28" s="21"/>
      <c r="H28" s="17">
        <v>1</v>
      </c>
      <c r="I28" s="17">
        <v>1</v>
      </c>
      <c r="J28" s="21"/>
      <c r="K28" s="21"/>
      <c r="L28" s="21"/>
    </row>
    <row r="29" spans="1:12" x14ac:dyDescent="0.3">
      <c r="A29" s="17">
        <v>26</v>
      </c>
      <c r="B29" s="17">
        <v>4</v>
      </c>
      <c r="C29" s="17" t="s">
        <v>109</v>
      </c>
      <c r="D29" s="24" t="s">
        <v>110</v>
      </c>
      <c r="E29" s="21"/>
      <c r="F29" s="21"/>
      <c r="G29" s="21"/>
      <c r="H29" s="17">
        <v>1</v>
      </c>
      <c r="I29" s="17">
        <v>1</v>
      </c>
      <c r="J29" s="21"/>
      <c r="K29" s="21"/>
      <c r="L29" s="21"/>
    </row>
    <row r="30" spans="1:12" x14ac:dyDescent="0.3">
      <c r="A30" s="17">
        <v>27</v>
      </c>
      <c r="B30" s="17">
        <v>4</v>
      </c>
      <c r="C30" s="17" t="s">
        <v>191</v>
      </c>
      <c r="D30" s="24" t="s">
        <v>192</v>
      </c>
      <c r="E30" s="21"/>
      <c r="F30" s="21"/>
      <c r="G30" s="21"/>
      <c r="H30" s="17">
        <v>1</v>
      </c>
      <c r="I30" s="17">
        <v>1</v>
      </c>
      <c r="J30" s="21"/>
      <c r="K30" s="21"/>
      <c r="L30" s="21"/>
    </row>
    <row r="31" spans="1:12" x14ac:dyDescent="0.3">
      <c r="A31" s="17">
        <v>28</v>
      </c>
      <c r="B31" s="17">
        <v>4</v>
      </c>
      <c r="C31" s="17" t="s">
        <v>111</v>
      </c>
      <c r="D31" s="24" t="s">
        <v>112</v>
      </c>
      <c r="E31" s="21"/>
      <c r="F31" s="21"/>
      <c r="G31" s="21"/>
      <c r="H31" s="17">
        <v>1</v>
      </c>
      <c r="I31" s="17">
        <v>1</v>
      </c>
      <c r="J31" s="21"/>
      <c r="K31" s="21"/>
      <c r="L31" s="21"/>
    </row>
    <row r="32" spans="1:12" x14ac:dyDescent="0.3">
      <c r="A32" s="17">
        <v>29</v>
      </c>
      <c r="B32" s="17">
        <v>4</v>
      </c>
      <c r="C32" s="17" t="s">
        <v>113</v>
      </c>
      <c r="D32" s="24" t="s">
        <v>114</v>
      </c>
      <c r="E32" s="21"/>
      <c r="F32" s="21"/>
      <c r="G32" s="21"/>
      <c r="H32" s="17">
        <v>1</v>
      </c>
      <c r="I32" s="17">
        <v>1</v>
      </c>
      <c r="J32" s="21"/>
      <c r="K32" s="21"/>
      <c r="L32" s="21"/>
    </row>
    <row r="33" spans="1:12" x14ac:dyDescent="0.3">
      <c r="A33" s="17">
        <v>30</v>
      </c>
      <c r="B33" s="17">
        <v>4</v>
      </c>
      <c r="C33" s="17" t="s">
        <v>115</v>
      </c>
      <c r="D33" s="24" t="s">
        <v>116</v>
      </c>
      <c r="E33" s="21"/>
      <c r="F33" s="21"/>
      <c r="G33" s="21"/>
      <c r="H33" s="17">
        <v>1</v>
      </c>
      <c r="I33" s="17">
        <v>1</v>
      </c>
      <c r="J33" s="21"/>
      <c r="K33" s="21"/>
      <c r="L33" s="21"/>
    </row>
    <row r="34" spans="1:12" ht="41.4" x14ac:dyDescent="0.3">
      <c r="A34" s="17">
        <v>31</v>
      </c>
      <c r="B34" s="17">
        <v>4</v>
      </c>
      <c r="C34" s="21"/>
      <c r="D34" s="24" t="s">
        <v>117</v>
      </c>
      <c r="E34" s="21"/>
      <c r="F34" s="21"/>
      <c r="G34" s="21"/>
      <c r="H34" s="17">
        <v>1E-3</v>
      </c>
      <c r="I34" s="17">
        <v>1E-3</v>
      </c>
      <c r="J34" s="21"/>
      <c r="K34" s="21"/>
      <c r="L34" s="21"/>
    </row>
    <row r="35" spans="1:12" x14ac:dyDescent="0.3">
      <c r="A35" s="17">
        <v>32</v>
      </c>
      <c r="B35" s="17">
        <v>4</v>
      </c>
      <c r="C35" s="17" t="s">
        <v>118</v>
      </c>
      <c r="D35" s="24" t="s">
        <v>119</v>
      </c>
      <c r="E35" s="21"/>
      <c r="F35" s="21"/>
      <c r="G35" s="21"/>
      <c r="H35" s="17">
        <v>1</v>
      </c>
      <c r="I35" s="17">
        <v>1</v>
      </c>
      <c r="J35" s="21"/>
      <c r="K35" s="21"/>
      <c r="L35" s="21"/>
    </row>
    <row r="36" spans="1:12" x14ac:dyDescent="0.3">
      <c r="A36" s="17">
        <v>33</v>
      </c>
      <c r="B36" s="17">
        <v>4</v>
      </c>
      <c r="C36" s="17" t="s">
        <v>120</v>
      </c>
      <c r="D36" s="24" t="s">
        <v>121</v>
      </c>
      <c r="E36" s="21"/>
      <c r="F36" s="21"/>
      <c r="G36" s="21"/>
      <c r="H36" s="17">
        <v>1</v>
      </c>
      <c r="I36" s="17">
        <v>1</v>
      </c>
      <c r="J36" s="21"/>
      <c r="K36" s="21"/>
      <c r="L36" s="21"/>
    </row>
    <row r="37" spans="1:12" x14ac:dyDescent="0.3">
      <c r="A37" s="17">
        <v>34</v>
      </c>
      <c r="B37" s="17">
        <v>4</v>
      </c>
      <c r="C37" s="17" t="s">
        <v>122</v>
      </c>
      <c r="D37" s="24" t="s">
        <v>123</v>
      </c>
      <c r="E37" s="21"/>
      <c r="F37" s="21"/>
      <c r="G37" s="21"/>
      <c r="H37" s="17">
        <v>0.1</v>
      </c>
      <c r="I37" s="17">
        <v>0.1</v>
      </c>
      <c r="J37" s="21"/>
      <c r="K37" s="21"/>
      <c r="L37" s="21"/>
    </row>
    <row r="38" spans="1:12" x14ac:dyDescent="0.3">
      <c r="A38" s="17">
        <v>35</v>
      </c>
      <c r="B38" s="17">
        <v>4</v>
      </c>
      <c r="C38" s="17" t="s">
        <v>193</v>
      </c>
      <c r="D38" s="24" t="s">
        <v>194</v>
      </c>
      <c r="E38" s="21"/>
      <c r="F38" s="21"/>
      <c r="G38" s="21"/>
      <c r="H38" s="17">
        <v>1</v>
      </c>
      <c r="I38" s="17">
        <v>1</v>
      </c>
      <c r="J38" s="21"/>
      <c r="K38" s="21"/>
      <c r="L38" s="21"/>
    </row>
    <row r="39" spans="1:12" x14ac:dyDescent="0.3">
      <c r="A39" s="17">
        <v>36</v>
      </c>
      <c r="B39" s="17">
        <v>4</v>
      </c>
      <c r="C39" s="17" t="s">
        <v>138</v>
      </c>
      <c r="D39" s="24" t="s">
        <v>139</v>
      </c>
      <c r="E39" s="21"/>
      <c r="F39" s="21"/>
      <c r="G39" s="21"/>
      <c r="H39" s="17">
        <v>1</v>
      </c>
      <c r="I39" s="17">
        <v>1</v>
      </c>
      <c r="J39" s="21"/>
      <c r="K39" s="21"/>
      <c r="L39" s="21"/>
    </row>
    <row r="40" spans="1:12" x14ac:dyDescent="0.3">
      <c r="A40" s="17">
        <v>37</v>
      </c>
      <c r="B40" s="17">
        <v>4</v>
      </c>
      <c r="C40" s="17" t="s">
        <v>140</v>
      </c>
      <c r="D40" s="24" t="s">
        <v>141</v>
      </c>
      <c r="E40" s="21"/>
      <c r="F40" s="21"/>
      <c r="G40" s="21"/>
      <c r="H40" s="17">
        <v>10</v>
      </c>
      <c r="I40" s="17">
        <v>10</v>
      </c>
      <c r="J40" s="21"/>
      <c r="K40" s="21"/>
      <c r="L40" s="21"/>
    </row>
    <row r="41" spans="1:12" x14ac:dyDescent="0.3">
      <c r="A41" s="17">
        <v>38</v>
      </c>
      <c r="B41" s="17">
        <v>5</v>
      </c>
      <c r="C41" s="17" t="s">
        <v>142</v>
      </c>
      <c r="D41" s="24" t="s">
        <v>143</v>
      </c>
      <c r="E41" s="21"/>
      <c r="F41" s="21"/>
      <c r="G41" s="21"/>
      <c r="H41" s="17">
        <v>1</v>
      </c>
      <c r="I41" s="17">
        <v>1</v>
      </c>
      <c r="J41" s="21"/>
      <c r="K41" s="21"/>
      <c r="L41" s="21"/>
    </row>
    <row r="42" spans="1:12" ht="27.6" x14ac:dyDescent="0.3">
      <c r="A42" s="17">
        <v>39</v>
      </c>
      <c r="B42" s="17">
        <v>5</v>
      </c>
      <c r="C42" s="17" t="s">
        <v>144</v>
      </c>
      <c r="D42" s="24" t="s">
        <v>145</v>
      </c>
      <c r="E42" s="21"/>
      <c r="F42" s="21"/>
      <c r="G42" s="21"/>
      <c r="H42" s="17" t="s">
        <v>195</v>
      </c>
      <c r="I42" s="17" t="s">
        <v>195</v>
      </c>
      <c r="J42" s="21"/>
      <c r="K42" s="21"/>
      <c r="L42" s="21"/>
    </row>
    <row r="43" spans="1:12" ht="27.6" x14ac:dyDescent="0.3">
      <c r="A43" s="17">
        <v>40</v>
      </c>
      <c r="B43" s="17">
        <v>5</v>
      </c>
      <c r="C43" s="21"/>
      <c r="D43" s="24" t="s">
        <v>196</v>
      </c>
      <c r="E43" s="21"/>
      <c r="F43" s="21"/>
      <c r="G43" s="21"/>
      <c r="H43" s="17">
        <v>1</v>
      </c>
      <c r="I43" s="17">
        <v>1</v>
      </c>
      <c r="J43" s="21"/>
      <c r="K43" s="21"/>
      <c r="L43" s="21"/>
    </row>
    <row r="44" spans="1:12" ht="27.6" x14ac:dyDescent="0.3">
      <c r="A44" s="17">
        <v>41</v>
      </c>
      <c r="B44" s="17">
        <v>5</v>
      </c>
      <c r="C44" s="21"/>
      <c r="D44" s="24" t="s">
        <v>197</v>
      </c>
      <c r="E44" s="21"/>
      <c r="F44" s="21"/>
      <c r="G44" s="21"/>
      <c r="H44" s="17">
        <v>1</v>
      </c>
      <c r="I44" s="17">
        <v>1</v>
      </c>
      <c r="J44" s="21"/>
      <c r="K44" s="21"/>
      <c r="L44" s="21"/>
    </row>
    <row r="45" spans="1:12" ht="27.6" x14ac:dyDescent="0.3">
      <c r="A45" s="17">
        <v>42</v>
      </c>
      <c r="B45" s="17">
        <v>5</v>
      </c>
      <c r="C45" s="17" t="s">
        <v>198</v>
      </c>
      <c r="D45" s="24" t="s">
        <v>199</v>
      </c>
      <c r="E45" s="21"/>
      <c r="F45" s="21"/>
      <c r="G45" s="21"/>
      <c r="H45" s="17" t="s">
        <v>195</v>
      </c>
      <c r="I45" s="17" t="s">
        <v>195</v>
      </c>
      <c r="J45" s="21"/>
      <c r="K45" s="21"/>
      <c r="L45" s="21"/>
    </row>
    <row r="46" spans="1:12" x14ac:dyDescent="0.3">
      <c r="A46" s="17">
        <v>43</v>
      </c>
      <c r="B46" s="17">
        <v>5</v>
      </c>
      <c r="C46" s="17" t="s">
        <v>146</v>
      </c>
      <c r="D46" s="24" t="s">
        <v>147</v>
      </c>
      <c r="E46" s="21"/>
      <c r="F46" s="21"/>
      <c r="G46" s="21"/>
      <c r="H46" s="17">
        <v>10</v>
      </c>
      <c r="I46" s="17">
        <v>10</v>
      </c>
      <c r="J46" s="21"/>
      <c r="K46" s="21"/>
      <c r="L46" s="21"/>
    </row>
    <row r="47" spans="1:12" x14ac:dyDescent="0.3">
      <c r="A47" s="17">
        <v>44</v>
      </c>
      <c r="B47" s="17">
        <v>5</v>
      </c>
      <c r="C47" s="17" t="s">
        <v>200</v>
      </c>
      <c r="D47" s="24" t="s">
        <v>201</v>
      </c>
      <c r="E47" s="21"/>
      <c r="F47" s="21"/>
      <c r="G47" s="21"/>
      <c r="H47" s="17">
        <v>1</v>
      </c>
      <c r="I47" s="17">
        <v>1</v>
      </c>
      <c r="J47" s="21"/>
      <c r="K47" s="21"/>
      <c r="L47" s="21"/>
    </row>
    <row r="48" spans="1:12" x14ac:dyDescent="0.3">
      <c r="A48" s="17">
        <v>45</v>
      </c>
      <c r="B48" s="17">
        <v>5</v>
      </c>
      <c r="C48" s="17" t="s">
        <v>148</v>
      </c>
      <c r="D48" s="24" t="s">
        <v>149</v>
      </c>
      <c r="E48" s="21"/>
      <c r="F48" s="21"/>
      <c r="G48" s="21"/>
      <c r="H48" s="17">
        <v>10</v>
      </c>
      <c r="I48" s="17">
        <v>10</v>
      </c>
      <c r="J48" s="21"/>
      <c r="K48" s="21"/>
      <c r="L48" s="21"/>
    </row>
    <row r="49" spans="1:12" ht="27.6" x14ac:dyDescent="0.3">
      <c r="A49" s="17">
        <v>46</v>
      </c>
      <c r="B49" s="17">
        <v>5</v>
      </c>
      <c r="C49" s="21"/>
      <c r="D49" s="24" t="s">
        <v>202</v>
      </c>
      <c r="E49" s="21"/>
      <c r="F49" s="21"/>
      <c r="G49" s="21"/>
      <c r="H49" s="17">
        <v>50</v>
      </c>
      <c r="I49" s="17">
        <v>50</v>
      </c>
      <c r="J49" s="21"/>
      <c r="K49" s="21"/>
      <c r="L49" s="21"/>
    </row>
    <row r="50" spans="1:12" x14ac:dyDescent="0.3">
      <c r="A50" s="17">
        <v>47</v>
      </c>
      <c r="B50" s="17">
        <v>5</v>
      </c>
      <c r="C50" s="17" t="s">
        <v>150</v>
      </c>
      <c r="D50" s="24" t="s">
        <v>151</v>
      </c>
      <c r="E50" s="21"/>
      <c r="F50" s="21"/>
      <c r="G50" s="21"/>
      <c r="H50" s="17">
        <v>1</v>
      </c>
      <c r="I50" s="17">
        <v>1</v>
      </c>
      <c r="J50" s="21"/>
      <c r="K50" s="21"/>
      <c r="L50" s="21"/>
    </row>
    <row r="51" spans="1:12" x14ac:dyDescent="0.3">
      <c r="A51" s="17">
        <v>48</v>
      </c>
      <c r="B51" s="17">
        <v>5</v>
      </c>
      <c r="C51" s="17" t="s">
        <v>203</v>
      </c>
      <c r="D51" s="24" t="s">
        <v>204</v>
      </c>
      <c r="E51" s="21"/>
      <c r="F51" s="21"/>
      <c r="G51" s="21"/>
      <c r="H51" s="17">
        <v>20</v>
      </c>
      <c r="I51" s="17">
        <v>20</v>
      </c>
      <c r="J51" s="21"/>
      <c r="K51" s="21"/>
      <c r="L51" s="21"/>
    </row>
    <row r="52" spans="1:12" ht="27.6" x14ac:dyDescent="0.3">
      <c r="A52" s="17">
        <v>49</v>
      </c>
      <c r="B52" s="17">
        <v>5</v>
      </c>
      <c r="C52" s="21"/>
      <c r="D52" s="24" t="s">
        <v>152</v>
      </c>
      <c r="E52" s="21"/>
      <c r="F52" s="21"/>
      <c r="G52" s="21"/>
      <c r="H52" s="17">
        <v>5</v>
      </c>
      <c r="I52" s="17">
        <v>5</v>
      </c>
      <c r="J52" s="21"/>
      <c r="K52" s="21"/>
      <c r="L52" s="21"/>
    </row>
    <row r="53" spans="1:12" ht="27.6" x14ac:dyDescent="0.3">
      <c r="A53" s="17">
        <v>50</v>
      </c>
      <c r="B53" s="17">
        <v>5</v>
      </c>
      <c r="C53" s="17" t="s">
        <v>205</v>
      </c>
      <c r="D53" s="24" t="s">
        <v>206</v>
      </c>
      <c r="E53" s="21"/>
      <c r="F53" s="21"/>
      <c r="G53" s="21"/>
      <c r="H53" s="17" t="s">
        <v>195</v>
      </c>
      <c r="I53" s="17" t="s">
        <v>195</v>
      </c>
      <c r="J53" s="21"/>
      <c r="K53" s="21"/>
      <c r="L53" s="21"/>
    </row>
    <row r="54" spans="1:12" x14ac:dyDescent="0.3">
      <c r="A54" s="17">
        <v>51</v>
      </c>
      <c r="B54" s="17">
        <v>5</v>
      </c>
      <c r="C54" s="21"/>
      <c r="D54" s="24" t="s">
        <v>207</v>
      </c>
      <c r="E54" s="21"/>
      <c r="F54" s="21"/>
      <c r="G54" s="21"/>
      <c r="H54" s="17">
        <v>1</v>
      </c>
      <c r="I54" s="17">
        <v>1</v>
      </c>
      <c r="J54" s="21"/>
      <c r="K54" s="21"/>
      <c r="L54" s="21"/>
    </row>
    <row r="55" spans="1:12" x14ac:dyDescent="0.3">
      <c r="A55" s="17">
        <v>52</v>
      </c>
      <c r="B55" s="17">
        <v>5</v>
      </c>
      <c r="C55" s="21"/>
      <c r="D55" s="24" t="s">
        <v>208</v>
      </c>
      <c r="E55" s="21"/>
      <c r="F55" s="21"/>
      <c r="G55" s="21"/>
      <c r="H55" s="17">
        <v>1</v>
      </c>
      <c r="I55" s="17">
        <v>1</v>
      </c>
      <c r="J55" s="21"/>
      <c r="K55" s="21"/>
      <c r="L55" s="21"/>
    </row>
    <row r="56" spans="1:12" x14ac:dyDescent="0.3">
      <c r="A56" s="17">
        <v>53</v>
      </c>
      <c r="B56" s="17">
        <v>5</v>
      </c>
      <c r="C56" s="21"/>
      <c r="D56" s="24" t="s">
        <v>209</v>
      </c>
      <c r="E56" s="20">
        <v>50000</v>
      </c>
      <c r="F56" s="20">
        <v>50000</v>
      </c>
      <c r="G56" s="20">
        <v>50000</v>
      </c>
      <c r="H56" s="20">
        <v>50000</v>
      </c>
      <c r="I56" s="20">
        <v>50000</v>
      </c>
      <c r="J56" s="20">
        <v>50000</v>
      </c>
      <c r="K56" s="20">
        <v>50000</v>
      </c>
      <c r="L56" s="20">
        <v>50000</v>
      </c>
    </row>
    <row r="57" spans="1:12" x14ac:dyDescent="0.3">
      <c r="A57" s="17">
        <v>54</v>
      </c>
      <c r="B57" s="17">
        <v>5</v>
      </c>
      <c r="C57" s="17" t="s">
        <v>210</v>
      </c>
      <c r="D57" s="24" t="s">
        <v>211</v>
      </c>
      <c r="E57" s="21"/>
      <c r="F57" s="21"/>
      <c r="G57" s="21"/>
      <c r="H57" s="17">
        <v>1</v>
      </c>
      <c r="I57" s="17">
        <v>1</v>
      </c>
      <c r="J57" s="21"/>
      <c r="K57" s="21"/>
      <c r="L57" s="21"/>
    </row>
    <row r="58" spans="1:12" ht="27.6" x14ac:dyDescent="0.3">
      <c r="A58" s="17">
        <v>55</v>
      </c>
      <c r="B58" s="17">
        <v>5</v>
      </c>
      <c r="C58" s="17" t="s">
        <v>212</v>
      </c>
      <c r="D58" s="24" t="s">
        <v>213</v>
      </c>
      <c r="E58" s="21"/>
      <c r="F58" s="21"/>
      <c r="G58" s="21"/>
      <c r="H58" s="17" t="s">
        <v>195</v>
      </c>
      <c r="I58" s="17" t="s">
        <v>195</v>
      </c>
      <c r="J58" s="21"/>
      <c r="K58" s="21"/>
      <c r="L58" s="21"/>
    </row>
    <row r="59" spans="1:12" x14ac:dyDescent="0.3">
      <c r="A59" s="17">
        <v>56</v>
      </c>
      <c r="B59" s="17">
        <v>6</v>
      </c>
      <c r="C59" s="21"/>
      <c r="D59" s="24" t="s">
        <v>214</v>
      </c>
      <c r="E59" s="21"/>
      <c r="F59" s="21"/>
      <c r="G59" s="21"/>
      <c r="H59" s="17" t="s">
        <v>215</v>
      </c>
      <c r="I59" s="17" t="s">
        <v>215</v>
      </c>
      <c r="J59" s="21"/>
      <c r="K59" s="21"/>
      <c r="L59" s="21"/>
    </row>
    <row r="60" spans="1:12" x14ac:dyDescent="0.3">
      <c r="A60" s="17">
        <v>57</v>
      </c>
      <c r="B60" s="17">
        <v>6</v>
      </c>
      <c r="C60" s="17" t="s">
        <v>154</v>
      </c>
      <c r="D60" s="24" t="s">
        <v>155</v>
      </c>
      <c r="E60" s="21"/>
      <c r="F60" s="21"/>
      <c r="G60" s="21"/>
      <c r="H60" s="17">
        <v>1</v>
      </c>
      <c r="I60" s="17">
        <v>1</v>
      </c>
      <c r="J60" s="21"/>
      <c r="K60" s="21"/>
      <c r="L60" s="21"/>
    </row>
    <row r="61" spans="1:12" x14ac:dyDescent="0.3">
      <c r="A61" s="17">
        <v>58</v>
      </c>
      <c r="B61" s="17">
        <v>6</v>
      </c>
      <c r="C61" s="21"/>
      <c r="D61" s="24" t="s">
        <v>216</v>
      </c>
      <c r="E61" s="21"/>
      <c r="F61" s="21"/>
      <c r="G61" s="21"/>
      <c r="H61" s="17">
        <v>50</v>
      </c>
      <c r="I61" s="17">
        <v>50</v>
      </c>
      <c r="J61" s="21"/>
      <c r="K61" s="21"/>
      <c r="L61" s="21"/>
    </row>
    <row r="62" spans="1:12" x14ac:dyDescent="0.3">
      <c r="A62" s="17">
        <v>59</v>
      </c>
      <c r="B62" s="17">
        <v>6</v>
      </c>
      <c r="C62" s="21"/>
      <c r="D62" s="24" t="s">
        <v>217</v>
      </c>
      <c r="E62" s="21"/>
      <c r="F62" s="21"/>
      <c r="G62" s="21"/>
      <c r="H62" s="20">
        <v>2000</v>
      </c>
      <c r="I62" s="20">
        <v>2000</v>
      </c>
      <c r="J62" s="21"/>
      <c r="K62" s="21"/>
      <c r="L62" s="21"/>
    </row>
    <row r="63" spans="1:12" x14ac:dyDescent="0.3">
      <c r="A63" s="78" t="s">
        <v>218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</row>
    <row r="64" spans="1:12" ht="25.5" customHeight="1" x14ac:dyDescent="0.3">
      <c r="A64" s="78" t="s">
        <v>219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x14ac:dyDescent="0.3">
      <c r="A65" s="78" t="s">
        <v>220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x14ac:dyDescent="0.3">
      <c r="A66" s="78" t="s">
        <v>221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41DD5-657E-4B06-8DC6-FE15CD2094DA}">
  <dimension ref="B2:N18"/>
  <sheetViews>
    <sheetView zoomScale="90" zoomScaleNormal="90" workbookViewId="0">
      <selection activeCell="F9" sqref="F9"/>
    </sheetView>
  </sheetViews>
  <sheetFormatPr defaultColWidth="8.88671875" defaultRowHeight="14.4" x14ac:dyDescent="0.3"/>
  <cols>
    <col min="2" max="2" width="9.33203125" customWidth="1"/>
    <col min="3" max="4" width="12.33203125" customWidth="1"/>
    <col min="5" max="5" width="16.6640625" customWidth="1"/>
    <col min="6" max="6" width="19.5546875" customWidth="1"/>
    <col min="7" max="13" width="14.5546875" customWidth="1"/>
    <col min="14" max="14" width="39.109375" customWidth="1"/>
  </cols>
  <sheetData>
    <row r="2" spans="2:14" x14ac:dyDescent="0.3">
      <c r="B2" s="84" t="s">
        <v>222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2:14" ht="33.6" customHeight="1" x14ac:dyDescent="0.3">
      <c r="B3" s="82" t="s">
        <v>4</v>
      </c>
      <c r="C3" s="82" t="s">
        <v>223</v>
      </c>
      <c r="D3" s="82" t="s">
        <v>224</v>
      </c>
      <c r="E3" s="82" t="s">
        <v>225</v>
      </c>
      <c r="F3" s="82" t="s">
        <v>226</v>
      </c>
      <c r="G3" s="82"/>
      <c r="H3" s="82"/>
      <c r="I3" s="82"/>
      <c r="J3" s="82"/>
      <c r="K3" s="82"/>
      <c r="L3" s="82"/>
      <c r="M3" s="82"/>
      <c r="N3" s="82" t="s">
        <v>227</v>
      </c>
    </row>
    <row r="4" spans="2:14" x14ac:dyDescent="0.3">
      <c r="B4" s="82"/>
      <c r="C4" s="82"/>
      <c r="D4" s="82"/>
      <c r="E4" s="82"/>
      <c r="F4" s="82" t="s">
        <v>228</v>
      </c>
      <c r="G4" s="82"/>
      <c r="H4" s="82" t="s">
        <v>229</v>
      </c>
      <c r="I4" s="82"/>
      <c r="J4" s="82" t="s">
        <v>230</v>
      </c>
      <c r="K4" s="82"/>
      <c r="L4" s="82" t="s">
        <v>231</v>
      </c>
      <c r="M4" s="82"/>
      <c r="N4" s="82"/>
    </row>
    <row r="5" spans="2:14" ht="28.8" x14ac:dyDescent="0.3">
      <c r="B5" s="82"/>
      <c r="C5" s="82"/>
      <c r="D5" s="82"/>
      <c r="E5" s="82"/>
      <c r="F5" s="26" t="s">
        <v>232</v>
      </c>
      <c r="G5" s="26" t="s">
        <v>233</v>
      </c>
      <c r="H5" s="26" t="s">
        <v>232</v>
      </c>
      <c r="I5" s="26" t="s">
        <v>233</v>
      </c>
      <c r="J5" s="26" t="s">
        <v>232</v>
      </c>
      <c r="K5" s="26" t="s">
        <v>233</v>
      </c>
      <c r="L5" s="26" t="s">
        <v>232</v>
      </c>
      <c r="M5" s="26" t="s">
        <v>233</v>
      </c>
      <c r="N5" s="82"/>
    </row>
    <row r="6" spans="2:14" x14ac:dyDescent="0.3"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  <c r="I6" s="26">
        <v>8</v>
      </c>
      <c r="J6" s="26"/>
      <c r="K6" s="26"/>
      <c r="L6" s="26">
        <v>9</v>
      </c>
      <c r="M6" s="26">
        <v>10</v>
      </c>
      <c r="N6" s="26">
        <v>11</v>
      </c>
    </row>
    <row r="7" spans="2:14" x14ac:dyDescent="0.3">
      <c r="B7" s="27">
        <v>1</v>
      </c>
      <c r="C7" s="28" t="str">
        <f>'[1]Приложение 2 - воздух'!C5</f>
        <v>630-08-0</v>
      </c>
      <c r="D7" s="29">
        <f>'[1]Приложение 2 - воздух'!B5</f>
        <v>1</v>
      </c>
      <c r="E7" s="30" t="s">
        <v>234</v>
      </c>
      <c r="F7" s="31" t="s">
        <v>440</v>
      </c>
      <c r="G7" s="27" t="s">
        <v>33</v>
      </c>
      <c r="H7" s="27">
        <v>99.72</v>
      </c>
      <c r="I7" s="27" t="s">
        <v>33</v>
      </c>
      <c r="J7" s="27" t="s">
        <v>33</v>
      </c>
      <c r="K7" s="27" t="s">
        <v>33</v>
      </c>
      <c r="L7" s="27" t="s">
        <v>33</v>
      </c>
      <c r="M7" s="27" t="s">
        <v>33</v>
      </c>
      <c r="N7" s="27" t="s">
        <v>235</v>
      </c>
    </row>
    <row r="8" spans="2:14" x14ac:dyDescent="0.3">
      <c r="B8" s="27">
        <v>2</v>
      </c>
      <c r="C8" s="28"/>
      <c r="D8" s="29">
        <f>'[1]Приложение 2 - воздух'!B11</f>
        <v>1</v>
      </c>
      <c r="E8" s="30" t="s">
        <v>236</v>
      </c>
      <c r="F8" s="31">
        <v>990.3</v>
      </c>
      <c r="G8" s="27" t="s">
        <v>33</v>
      </c>
      <c r="H8" s="27">
        <v>341.85599999999999</v>
      </c>
      <c r="I8" s="27" t="s">
        <v>33</v>
      </c>
      <c r="J8" s="27" t="s">
        <v>33</v>
      </c>
      <c r="K8" s="27" t="s">
        <v>33</v>
      </c>
      <c r="L8" s="27" t="s">
        <v>33</v>
      </c>
      <c r="M8" s="27" t="s">
        <v>33</v>
      </c>
      <c r="N8" s="27" t="s">
        <v>235</v>
      </c>
    </row>
    <row r="9" spans="2:14" ht="57.6" customHeight="1" x14ac:dyDescent="0.3">
      <c r="B9" s="27">
        <v>4</v>
      </c>
      <c r="C9" s="28" t="str">
        <f>'[1]Приложение 2 - воздух'!C8</f>
        <v>10024-97-2</v>
      </c>
      <c r="D9" s="29">
        <f>'[1]Приложение 2 - воздух'!B8</f>
        <v>1</v>
      </c>
      <c r="E9" s="30" t="s">
        <v>237</v>
      </c>
      <c r="F9" s="31">
        <v>160.9</v>
      </c>
      <c r="G9" s="27" t="s">
        <v>33</v>
      </c>
      <c r="H9" s="27">
        <v>55.551600000000001</v>
      </c>
      <c r="I9" s="27" t="s">
        <v>33</v>
      </c>
      <c r="J9" s="27" t="s">
        <v>33</v>
      </c>
      <c r="K9" s="27" t="s">
        <v>33</v>
      </c>
      <c r="L9" s="27" t="s">
        <v>33</v>
      </c>
      <c r="M9" s="27" t="s">
        <v>33</v>
      </c>
      <c r="N9" s="27" t="s">
        <v>235</v>
      </c>
    </row>
    <row r="10" spans="2:14" ht="28.8" x14ac:dyDescent="0.3">
      <c r="B10" s="27">
        <v>5</v>
      </c>
      <c r="C10" s="28"/>
      <c r="D10" s="29">
        <f>'[1]Приложение 2 - воздух'!B61</f>
        <v>6</v>
      </c>
      <c r="E10" s="32" t="s">
        <v>238</v>
      </c>
      <c r="F10" s="31">
        <f>1082.47491359406*1000</f>
        <v>1082474.9135940599</v>
      </c>
      <c r="G10" s="27" t="s">
        <v>33</v>
      </c>
      <c r="H10" s="27" t="s">
        <v>441</v>
      </c>
      <c r="I10" s="27" t="s">
        <v>33</v>
      </c>
      <c r="J10" s="27" t="s">
        <v>33</v>
      </c>
      <c r="K10" s="27" t="s">
        <v>33</v>
      </c>
      <c r="L10" s="27" t="s">
        <v>33</v>
      </c>
      <c r="M10" s="27" t="s">
        <v>33</v>
      </c>
      <c r="N10" s="27" t="s">
        <v>235</v>
      </c>
    </row>
    <row r="11" spans="2:14" ht="28.8" x14ac:dyDescent="0.3">
      <c r="B11" s="27">
        <v>6</v>
      </c>
      <c r="C11" s="28"/>
      <c r="D11" s="29">
        <f>'[1]Приложение 2 - воздух'!B59</f>
        <v>6</v>
      </c>
      <c r="E11" s="33" t="s">
        <v>239</v>
      </c>
      <c r="F11" s="31" t="s">
        <v>33</v>
      </c>
      <c r="G11" s="27" t="s">
        <v>33</v>
      </c>
      <c r="H11" s="27">
        <v>0.55555600000000005</v>
      </c>
      <c r="I11" s="27" t="s">
        <v>33</v>
      </c>
      <c r="J11" s="27" t="s">
        <v>33</v>
      </c>
      <c r="K11" s="27" t="s">
        <v>33</v>
      </c>
      <c r="L11" s="27" t="s">
        <v>33</v>
      </c>
      <c r="M11" s="27" t="s">
        <v>33</v>
      </c>
      <c r="N11" s="27" t="s">
        <v>235</v>
      </c>
    </row>
    <row r="12" spans="2:14" ht="43.2" x14ac:dyDescent="0.3">
      <c r="B12" s="27">
        <v>7</v>
      </c>
      <c r="C12" s="33" t="str">
        <f>'Приложение 2 - воздух'!C20</f>
        <v>7440-50-8</v>
      </c>
      <c r="D12" s="33">
        <v>2</v>
      </c>
      <c r="E12" s="33" t="str">
        <f>'[1]Приложение 2 - воздух'!D20</f>
        <v>Медь и ее соединения (в пересчете на Cu)</v>
      </c>
      <c r="F12" s="27" t="s">
        <v>33</v>
      </c>
      <c r="G12" s="27" t="s">
        <v>33</v>
      </c>
      <c r="H12" s="31">
        <v>0.6</v>
      </c>
      <c r="I12" s="27" t="s">
        <v>33</v>
      </c>
      <c r="J12" s="27" t="s">
        <v>33</v>
      </c>
      <c r="K12" s="27" t="s">
        <v>33</v>
      </c>
      <c r="L12" s="27" t="s">
        <v>33</v>
      </c>
      <c r="M12" s="27" t="s">
        <v>33</v>
      </c>
      <c r="N12" s="27" t="s">
        <v>235</v>
      </c>
    </row>
    <row r="13" spans="2:14" x14ac:dyDescent="0.3">
      <c r="B13" s="83" t="s">
        <v>240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2:14" x14ac:dyDescent="0.3">
      <c r="B14" s="83" t="s">
        <v>241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6" spans="2:14" x14ac:dyDescent="0.3">
      <c r="B16" s="34" t="s">
        <v>242</v>
      </c>
    </row>
    <row r="18" spans="2:2" x14ac:dyDescent="0.3">
      <c r="B18" s="34" t="s">
        <v>243</v>
      </c>
    </row>
  </sheetData>
  <mergeCells count="13">
    <mergeCell ref="L4:M4"/>
    <mergeCell ref="B13:N13"/>
    <mergeCell ref="B14:N14"/>
    <mergeCell ref="B2:N2"/>
    <mergeCell ref="B3:B5"/>
    <mergeCell ref="C3:C5"/>
    <mergeCell ref="D3:D5"/>
    <mergeCell ref="E3:E5"/>
    <mergeCell ref="F3:M3"/>
    <mergeCell ref="N3:N5"/>
    <mergeCell ref="F4:G4"/>
    <mergeCell ref="H4:I4"/>
    <mergeCell ref="J4:K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DE93-F54B-419E-B6F9-17424DDDBF10}">
  <dimension ref="B2:M8"/>
  <sheetViews>
    <sheetView zoomScale="90" zoomScaleNormal="90" workbookViewId="0">
      <selection activeCell="E23" sqref="E23"/>
    </sheetView>
  </sheetViews>
  <sheetFormatPr defaultColWidth="8.88671875" defaultRowHeight="14.4" x14ac:dyDescent="0.3"/>
  <cols>
    <col min="1" max="1" width="8.88671875" style="35"/>
    <col min="2" max="2" width="9.33203125" style="35" customWidth="1"/>
    <col min="3" max="4" width="12.33203125" style="35" customWidth="1"/>
    <col min="5" max="5" width="16.6640625" style="35" customWidth="1"/>
    <col min="6" max="6" width="17.44140625" style="35" customWidth="1"/>
    <col min="7" max="12" width="14.5546875" style="35" customWidth="1"/>
    <col min="13" max="13" width="39.109375" style="35" customWidth="1"/>
    <col min="14" max="16384" width="8.88671875" style="35"/>
  </cols>
  <sheetData>
    <row r="2" spans="2:13" x14ac:dyDescent="0.3">
      <c r="B2" s="87" t="s">
        <v>244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3" x14ac:dyDescent="0.3">
      <c r="B3" s="82" t="s">
        <v>4</v>
      </c>
      <c r="C3" s="82" t="s">
        <v>223</v>
      </c>
      <c r="D3" s="82" t="s">
        <v>224</v>
      </c>
      <c r="E3" s="82" t="s">
        <v>245</v>
      </c>
      <c r="F3" s="82" t="s">
        <v>246</v>
      </c>
      <c r="G3" s="82"/>
      <c r="H3" s="82"/>
      <c r="I3" s="82"/>
      <c r="J3" s="82"/>
      <c r="K3" s="82"/>
      <c r="L3" s="82"/>
      <c r="M3" s="82" t="s">
        <v>227</v>
      </c>
    </row>
    <row r="4" spans="2:13" x14ac:dyDescent="0.3">
      <c r="B4" s="82"/>
      <c r="C4" s="82"/>
      <c r="D4" s="82"/>
      <c r="E4" s="82"/>
      <c r="F4" s="82" t="s">
        <v>228</v>
      </c>
      <c r="G4" s="82"/>
      <c r="H4" s="82" t="s">
        <v>229</v>
      </c>
      <c r="I4" s="82"/>
      <c r="J4" s="26" t="s">
        <v>247</v>
      </c>
      <c r="K4" s="82" t="s">
        <v>231</v>
      </c>
      <c r="L4" s="82"/>
      <c r="M4" s="82"/>
    </row>
    <row r="5" spans="2:13" ht="45" customHeight="1" x14ac:dyDescent="0.3">
      <c r="B5" s="82"/>
      <c r="C5" s="82"/>
      <c r="D5" s="82"/>
      <c r="E5" s="82"/>
      <c r="F5" s="26" t="s">
        <v>232</v>
      </c>
      <c r="G5" s="26" t="s">
        <v>233</v>
      </c>
      <c r="H5" s="26" t="s">
        <v>232</v>
      </c>
      <c r="I5" s="26" t="s">
        <v>233</v>
      </c>
      <c r="J5" s="26" t="s">
        <v>247</v>
      </c>
      <c r="K5" s="26" t="s">
        <v>232</v>
      </c>
      <c r="L5" s="26" t="s">
        <v>233</v>
      </c>
      <c r="M5" s="82"/>
    </row>
    <row r="6" spans="2:13" x14ac:dyDescent="0.3">
      <c r="B6" s="2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2:13" x14ac:dyDescent="0.3">
      <c r="B7" s="85" t="s">
        <v>248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3" ht="58.5" customHeight="1" x14ac:dyDescent="0.3">
      <c r="B8" s="86" t="s">
        <v>249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</sheetData>
  <mergeCells count="12">
    <mergeCell ref="B7:M7"/>
    <mergeCell ref="B8:M8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21A1-1A4A-409F-AC58-837391983DBA}">
  <dimension ref="B2:F6"/>
  <sheetViews>
    <sheetView workbookViewId="0">
      <selection activeCell="C38" sqref="C38"/>
    </sheetView>
  </sheetViews>
  <sheetFormatPr defaultColWidth="9.109375" defaultRowHeight="14.4" x14ac:dyDescent="0.3"/>
  <cols>
    <col min="1" max="1" width="9.109375" style="35"/>
    <col min="2" max="6" width="22.33203125" style="35" customWidth="1"/>
    <col min="7" max="16384" width="9.109375" style="35"/>
  </cols>
  <sheetData>
    <row r="2" spans="2:6" x14ac:dyDescent="0.3">
      <c r="B2" s="88" t="s">
        <v>250</v>
      </c>
      <c r="C2" s="89"/>
      <c r="D2" s="89"/>
      <c r="E2" s="89"/>
      <c r="F2" s="90"/>
    </row>
    <row r="3" spans="2:6" ht="49.95" customHeight="1" x14ac:dyDescent="0.3">
      <c r="B3" s="38"/>
      <c r="C3" s="26" t="s">
        <v>251</v>
      </c>
      <c r="D3" s="26" t="s">
        <v>252</v>
      </c>
      <c r="E3" s="26" t="s">
        <v>253</v>
      </c>
      <c r="F3" s="26" t="s">
        <v>254</v>
      </c>
    </row>
    <row r="4" spans="2:6" x14ac:dyDescent="0.3">
      <c r="B4" s="27">
        <v>1</v>
      </c>
      <c r="C4" s="37"/>
      <c r="D4" s="37"/>
      <c r="E4" s="37"/>
      <c r="F4" s="37"/>
    </row>
    <row r="5" spans="2:6" x14ac:dyDescent="0.3">
      <c r="B5" s="6">
        <v>2</v>
      </c>
      <c r="C5" s="7"/>
      <c r="D5" s="7"/>
      <c r="E5" s="7"/>
      <c r="F5" s="7"/>
    </row>
    <row r="6" spans="2:6" ht="42.6" customHeight="1" x14ac:dyDescent="0.3">
      <c r="B6" s="91" t="s">
        <v>255</v>
      </c>
      <c r="C6" s="91"/>
      <c r="D6" s="91"/>
      <c r="E6" s="91"/>
      <c r="F6" s="91"/>
    </row>
  </sheetData>
  <mergeCells count="2">
    <mergeCell ref="B2:F2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F0C80-855B-428E-9096-36B87BC3A746}">
  <dimension ref="B2:K10"/>
  <sheetViews>
    <sheetView topLeftCell="A2" zoomScaleNormal="100" workbookViewId="0">
      <selection activeCell="H8" sqref="H8:H13"/>
    </sheetView>
  </sheetViews>
  <sheetFormatPr defaultColWidth="8.88671875" defaultRowHeight="14.4" x14ac:dyDescent="0.3"/>
  <cols>
    <col min="1" max="1" width="8.88671875" style="35"/>
    <col min="2" max="2" width="17.44140625" style="40" customWidth="1"/>
    <col min="3" max="3" width="21.44140625" style="40" customWidth="1"/>
    <col min="4" max="7" width="17.44140625" style="40" customWidth="1"/>
    <col min="8" max="8" width="15.21875" style="35" bestFit="1" customWidth="1"/>
    <col min="9" max="9" width="34.44140625" style="35" customWidth="1"/>
    <col min="10" max="10" width="13.109375" style="35" customWidth="1"/>
    <col min="11" max="11" width="16.5546875" style="35" bestFit="1" customWidth="1"/>
    <col min="12" max="16384" width="8.88671875" style="35"/>
  </cols>
  <sheetData>
    <row r="2" spans="2:11" x14ac:dyDescent="0.3">
      <c r="B2" s="84" t="s">
        <v>256</v>
      </c>
      <c r="C2" s="84"/>
      <c r="D2" s="84"/>
      <c r="E2" s="84"/>
      <c r="F2" s="84"/>
      <c r="G2" s="84"/>
      <c r="K2" s="63"/>
    </row>
    <row r="3" spans="2:11" ht="72" x14ac:dyDescent="0.3">
      <c r="B3" s="26" t="s">
        <v>166</v>
      </c>
      <c r="C3" s="26" t="s">
        <v>257</v>
      </c>
      <c r="D3" s="26" t="s">
        <v>258</v>
      </c>
      <c r="E3" s="26" t="s">
        <v>259</v>
      </c>
      <c r="F3" s="26" t="s">
        <v>260</v>
      </c>
      <c r="G3" s="26" t="s">
        <v>261</v>
      </c>
      <c r="K3" s="64"/>
    </row>
    <row r="4" spans="2:11" x14ac:dyDescent="0.3">
      <c r="B4" s="6">
        <v>1</v>
      </c>
      <c r="C4" s="6" t="s">
        <v>262</v>
      </c>
      <c r="D4" s="67">
        <v>39318308.899999999</v>
      </c>
      <c r="E4" s="6" t="s">
        <v>263</v>
      </c>
      <c r="F4" s="6" t="s">
        <v>264</v>
      </c>
      <c r="G4" s="67">
        <v>56372365.899999999</v>
      </c>
      <c r="H4" s="68"/>
      <c r="I4" s="39"/>
      <c r="K4" s="66"/>
    </row>
    <row r="5" spans="2:11" ht="28.2" customHeight="1" x14ac:dyDescent="0.3">
      <c r="B5" s="92" t="s">
        <v>265</v>
      </c>
      <c r="C5" s="92"/>
      <c r="D5" s="92"/>
      <c r="E5" s="92"/>
      <c r="F5" s="92"/>
      <c r="G5" s="92"/>
      <c r="K5" s="62"/>
    </row>
    <row r="7" spans="2:11" x14ac:dyDescent="0.3">
      <c r="B7" s="40" t="s">
        <v>266</v>
      </c>
      <c r="D7" s="6"/>
    </row>
    <row r="8" spans="2:11" x14ac:dyDescent="0.3">
      <c r="B8" s="40" t="s">
        <v>267</v>
      </c>
    </row>
    <row r="9" spans="2:11" x14ac:dyDescent="0.3">
      <c r="D9" s="6"/>
    </row>
    <row r="10" spans="2:11" x14ac:dyDescent="0.3">
      <c r="K10" s="65"/>
    </row>
  </sheetData>
  <mergeCells count="2">
    <mergeCell ref="B2:G2"/>
    <mergeCell ref="B5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33CA-C14A-49EF-9B02-520CB30EA45A}">
  <dimension ref="B2:E5"/>
  <sheetViews>
    <sheetView workbookViewId="0">
      <selection activeCell="D5" sqref="D5"/>
    </sheetView>
  </sheetViews>
  <sheetFormatPr defaultColWidth="8.88671875" defaultRowHeight="14.4" x14ac:dyDescent="0.3"/>
  <cols>
    <col min="1" max="1" width="8.88671875" style="41"/>
    <col min="2" max="2" width="11" style="42" customWidth="1"/>
    <col min="3" max="5" width="36.6640625" style="42" customWidth="1"/>
    <col min="6" max="16384" width="8.88671875" style="41"/>
  </cols>
  <sheetData>
    <row r="2" spans="2:5" x14ac:dyDescent="0.3">
      <c r="B2" s="71" t="s">
        <v>268</v>
      </c>
      <c r="C2" s="71"/>
      <c r="D2" s="71"/>
      <c r="E2" s="71"/>
    </row>
    <row r="3" spans="2:5" x14ac:dyDescent="0.3">
      <c r="B3" s="82" t="s">
        <v>4</v>
      </c>
      <c r="C3" s="82" t="s">
        <v>269</v>
      </c>
      <c r="D3" s="82" t="s">
        <v>270</v>
      </c>
      <c r="E3" s="82"/>
    </row>
    <row r="4" spans="2:5" ht="28.8" x14ac:dyDescent="0.3">
      <c r="B4" s="82"/>
      <c r="C4" s="82"/>
      <c r="D4" s="26" t="s">
        <v>271</v>
      </c>
      <c r="E4" s="26" t="s">
        <v>272</v>
      </c>
    </row>
    <row r="5" spans="2:5" s="42" customFormat="1" x14ac:dyDescent="0.3">
      <c r="B5" s="6">
        <v>1</v>
      </c>
      <c r="C5" s="6" t="s">
        <v>31</v>
      </c>
      <c r="D5" s="6">
        <v>56372365.899999999</v>
      </c>
      <c r="E5" s="6">
        <v>17054057</v>
      </c>
    </row>
  </sheetData>
  <mergeCells count="4">
    <mergeCell ref="B2:E2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EB90-36F5-45FA-B304-F9F5335D0008}">
  <dimension ref="B1:M94"/>
  <sheetViews>
    <sheetView topLeftCell="A86" workbookViewId="0">
      <selection activeCell="C88" sqref="C88:D88"/>
    </sheetView>
  </sheetViews>
  <sheetFormatPr defaultColWidth="8.88671875" defaultRowHeight="14.4" x14ac:dyDescent="0.3"/>
  <cols>
    <col min="1" max="1" width="8.88671875" style="44"/>
    <col min="2" max="2" width="13.33203125" style="43" customWidth="1"/>
    <col min="3" max="3" width="61.6640625" style="44" customWidth="1"/>
    <col min="4" max="4" width="34.44140625" style="44" customWidth="1"/>
    <col min="5" max="16384" width="8.88671875" style="44"/>
  </cols>
  <sheetData>
    <row r="1" spans="2:13" x14ac:dyDescent="0.3">
      <c r="D1" s="45" t="s">
        <v>273</v>
      </c>
      <c r="E1"/>
      <c r="F1"/>
      <c r="G1"/>
    </row>
    <row r="2" spans="2:13" ht="42.6" customHeight="1" x14ac:dyDescent="0.3">
      <c r="D2" s="94" t="s">
        <v>1</v>
      </c>
      <c r="E2" s="94"/>
      <c r="F2" s="94"/>
      <c r="G2" s="94"/>
    </row>
    <row r="5" spans="2:13" ht="28.95" customHeight="1" x14ac:dyDescent="0.3">
      <c r="B5" s="95" t="s">
        <v>274</v>
      </c>
      <c r="C5" s="95"/>
      <c r="D5" s="95"/>
      <c r="E5" s="46"/>
      <c r="F5" s="46"/>
      <c r="G5" s="46"/>
      <c r="H5" s="46"/>
      <c r="I5" s="46"/>
      <c r="J5" s="46"/>
      <c r="K5" s="46"/>
      <c r="L5" s="46"/>
      <c r="M5" s="46"/>
    </row>
    <row r="6" spans="2:13" x14ac:dyDescent="0.3">
      <c r="B6" s="47"/>
    </row>
    <row r="7" spans="2:13" x14ac:dyDescent="0.3">
      <c r="B7" s="48" t="s">
        <v>4</v>
      </c>
      <c r="C7" s="49" t="s">
        <v>275</v>
      </c>
      <c r="D7" s="49" t="s">
        <v>276</v>
      </c>
    </row>
    <row r="8" spans="2:13" x14ac:dyDescent="0.3">
      <c r="B8" s="50">
        <v>1</v>
      </c>
      <c r="C8" s="51">
        <v>2</v>
      </c>
      <c r="D8" s="51">
        <v>3</v>
      </c>
    </row>
    <row r="9" spans="2:13" x14ac:dyDescent="0.3">
      <c r="B9" s="52">
        <v>1</v>
      </c>
      <c r="C9" s="53" t="s">
        <v>48</v>
      </c>
      <c r="D9" s="53"/>
    </row>
    <row r="10" spans="2:13" x14ac:dyDescent="0.3">
      <c r="B10" s="54" t="s">
        <v>277</v>
      </c>
      <c r="C10" s="55" t="s">
        <v>278</v>
      </c>
      <c r="D10" s="55" t="s">
        <v>160</v>
      </c>
      <c r="E10" s="56"/>
    </row>
    <row r="11" spans="2:13" x14ac:dyDescent="0.3">
      <c r="B11" s="54" t="s">
        <v>279</v>
      </c>
      <c r="C11" s="55" t="s">
        <v>280</v>
      </c>
      <c r="D11" s="55" t="s">
        <v>160</v>
      </c>
      <c r="E11" s="56"/>
    </row>
    <row r="12" spans="2:13" ht="28.8" x14ac:dyDescent="0.3">
      <c r="B12" s="54" t="s">
        <v>281</v>
      </c>
      <c r="C12" s="55" t="s">
        <v>282</v>
      </c>
      <c r="D12" s="55" t="s">
        <v>283</v>
      </c>
      <c r="E12" s="56"/>
    </row>
    <row r="13" spans="2:13" x14ac:dyDescent="0.3">
      <c r="B13" s="54" t="s">
        <v>284</v>
      </c>
      <c r="C13" s="55" t="s">
        <v>285</v>
      </c>
      <c r="D13" s="55" t="s">
        <v>160</v>
      </c>
      <c r="E13" s="57"/>
    </row>
    <row r="14" spans="2:13" x14ac:dyDescent="0.3">
      <c r="B14" s="54" t="s">
        <v>286</v>
      </c>
      <c r="C14" s="55" t="s">
        <v>287</v>
      </c>
      <c r="D14" s="55" t="s">
        <v>160</v>
      </c>
      <c r="E14" s="56"/>
    </row>
    <row r="15" spans="2:13" x14ac:dyDescent="0.3">
      <c r="B15" s="54" t="s">
        <v>288</v>
      </c>
      <c r="C15" s="55" t="s">
        <v>289</v>
      </c>
      <c r="D15" s="55" t="s">
        <v>290</v>
      </c>
      <c r="E15" s="57"/>
    </row>
    <row r="16" spans="2:13" ht="28.8" x14ac:dyDescent="0.3">
      <c r="B16" s="54" t="s">
        <v>291</v>
      </c>
      <c r="C16" s="55" t="s">
        <v>292</v>
      </c>
      <c r="D16" s="55" t="s">
        <v>160</v>
      </c>
      <c r="E16" s="57"/>
    </row>
    <row r="17" spans="2:5" x14ac:dyDescent="0.3">
      <c r="B17" s="58">
        <v>2</v>
      </c>
      <c r="C17" s="59" t="s">
        <v>49</v>
      </c>
      <c r="D17" s="59"/>
    </row>
    <row r="18" spans="2:5" ht="28.8" x14ac:dyDescent="0.3">
      <c r="B18" s="54" t="s">
        <v>293</v>
      </c>
      <c r="C18" s="55" t="s">
        <v>294</v>
      </c>
      <c r="D18" s="55" t="s">
        <v>160</v>
      </c>
      <c r="E18" s="56"/>
    </row>
    <row r="19" spans="2:5" ht="43.2" x14ac:dyDescent="0.3">
      <c r="B19" s="54" t="s">
        <v>295</v>
      </c>
      <c r="C19" s="55" t="s">
        <v>296</v>
      </c>
      <c r="D19" s="55" t="s">
        <v>297</v>
      </c>
      <c r="E19" s="56"/>
    </row>
    <row r="20" spans="2:5" x14ac:dyDescent="0.3">
      <c r="B20" s="96" t="s">
        <v>298</v>
      </c>
      <c r="C20" s="55" t="s">
        <v>299</v>
      </c>
      <c r="D20" s="55"/>
      <c r="E20" s="60"/>
    </row>
    <row r="21" spans="2:5" x14ac:dyDescent="0.3">
      <c r="B21" s="96"/>
      <c r="C21" s="55" t="s">
        <v>300</v>
      </c>
      <c r="D21" s="55" t="s">
        <v>301</v>
      </c>
      <c r="E21" s="56"/>
    </row>
    <row r="22" spans="2:5" ht="57.6" x14ac:dyDescent="0.3">
      <c r="B22" s="96"/>
      <c r="C22" s="55" t="s">
        <v>302</v>
      </c>
      <c r="D22" s="55" t="s">
        <v>303</v>
      </c>
      <c r="E22" s="56"/>
    </row>
    <row r="23" spans="2:5" x14ac:dyDescent="0.3">
      <c r="B23" s="96"/>
      <c r="C23" s="55" t="s">
        <v>304</v>
      </c>
      <c r="D23" s="55" t="s">
        <v>305</v>
      </c>
      <c r="E23" s="56"/>
    </row>
    <row r="24" spans="2:5" ht="28.8" x14ac:dyDescent="0.3">
      <c r="B24" s="54" t="s">
        <v>306</v>
      </c>
      <c r="C24" s="55" t="s">
        <v>307</v>
      </c>
      <c r="D24" s="55" t="s">
        <v>308</v>
      </c>
      <c r="E24" s="56"/>
    </row>
    <row r="25" spans="2:5" x14ac:dyDescent="0.3">
      <c r="B25" s="96" t="s">
        <v>309</v>
      </c>
      <c r="C25" s="55" t="s">
        <v>310</v>
      </c>
      <c r="D25" s="55"/>
    </row>
    <row r="26" spans="2:5" ht="43.2" x14ac:dyDescent="0.3">
      <c r="B26" s="96"/>
      <c r="C26" s="55" t="s">
        <v>311</v>
      </c>
      <c r="D26" s="55" t="s">
        <v>160</v>
      </c>
      <c r="E26" s="56"/>
    </row>
    <row r="27" spans="2:5" ht="43.2" x14ac:dyDescent="0.3">
      <c r="B27" s="96"/>
      <c r="C27" s="55" t="s">
        <v>312</v>
      </c>
      <c r="D27" s="55" t="s">
        <v>313</v>
      </c>
      <c r="E27" s="56"/>
    </row>
    <row r="28" spans="2:5" ht="43.2" x14ac:dyDescent="0.3">
      <c r="B28" s="54" t="s">
        <v>314</v>
      </c>
      <c r="C28" s="55" t="s">
        <v>315</v>
      </c>
      <c r="D28" s="55" t="s">
        <v>316</v>
      </c>
      <c r="E28" s="56"/>
    </row>
    <row r="29" spans="2:5" x14ac:dyDescent="0.3">
      <c r="B29" s="58">
        <v>3</v>
      </c>
      <c r="C29" s="59" t="s">
        <v>37</v>
      </c>
      <c r="D29" s="59"/>
    </row>
    <row r="30" spans="2:5" x14ac:dyDescent="0.3">
      <c r="B30" s="54" t="s">
        <v>317</v>
      </c>
      <c r="C30" s="55" t="s">
        <v>318</v>
      </c>
      <c r="D30" s="55" t="s">
        <v>160</v>
      </c>
      <c r="E30" s="57"/>
    </row>
    <row r="31" spans="2:5" ht="43.2" x14ac:dyDescent="0.3">
      <c r="B31" s="54" t="s">
        <v>319</v>
      </c>
      <c r="C31" s="55" t="s">
        <v>320</v>
      </c>
      <c r="D31" s="55" t="s">
        <v>321</v>
      </c>
      <c r="E31" s="56"/>
    </row>
    <row r="32" spans="2:5" x14ac:dyDescent="0.3">
      <c r="B32" s="96" t="s">
        <v>322</v>
      </c>
      <c r="C32" s="55" t="s">
        <v>323</v>
      </c>
      <c r="D32" s="55"/>
    </row>
    <row r="33" spans="2:5" ht="28.8" x14ac:dyDescent="0.3">
      <c r="B33" s="96"/>
      <c r="C33" s="55" t="s">
        <v>324</v>
      </c>
      <c r="D33" s="55" t="s">
        <v>325</v>
      </c>
      <c r="E33" s="56"/>
    </row>
    <row r="34" spans="2:5" ht="28.8" x14ac:dyDescent="0.3">
      <c r="B34" s="96"/>
      <c r="C34" s="55" t="s">
        <v>326</v>
      </c>
      <c r="D34" s="55" t="s">
        <v>327</v>
      </c>
      <c r="E34" s="56"/>
    </row>
    <row r="35" spans="2:5" ht="28.8" x14ac:dyDescent="0.3">
      <c r="B35" s="96"/>
      <c r="C35" s="55" t="s">
        <v>328</v>
      </c>
      <c r="D35" s="55" t="s">
        <v>329</v>
      </c>
      <c r="E35" s="56"/>
    </row>
    <row r="36" spans="2:5" ht="28.8" x14ac:dyDescent="0.3">
      <c r="B36" s="54" t="s">
        <v>330</v>
      </c>
      <c r="C36" s="55" t="s">
        <v>331</v>
      </c>
      <c r="D36" s="55" t="s">
        <v>160</v>
      </c>
      <c r="E36" s="56"/>
    </row>
    <row r="37" spans="2:5" ht="28.8" x14ac:dyDescent="0.3">
      <c r="B37" s="54" t="s">
        <v>332</v>
      </c>
      <c r="C37" s="55" t="s">
        <v>333</v>
      </c>
      <c r="D37" s="55" t="s">
        <v>334</v>
      </c>
      <c r="E37" s="56"/>
    </row>
    <row r="38" spans="2:5" ht="28.8" x14ac:dyDescent="0.3">
      <c r="B38" s="54" t="s">
        <v>335</v>
      </c>
      <c r="C38" s="55" t="s">
        <v>336</v>
      </c>
      <c r="D38" s="55" t="s">
        <v>334</v>
      </c>
      <c r="E38" s="56"/>
    </row>
    <row r="39" spans="2:5" ht="57.6" x14ac:dyDescent="0.3">
      <c r="B39" s="54" t="s">
        <v>337</v>
      </c>
      <c r="C39" s="55" t="s">
        <v>338</v>
      </c>
      <c r="D39" s="55" t="s">
        <v>339</v>
      </c>
      <c r="E39" s="56"/>
    </row>
    <row r="40" spans="2:5" x14ac:dyDescent="0.3">
      <c r="B40" s="58">
        <v>4</v>
      </c>
      <c r="C40" s="59" t="s">
        <v>50</v>
      </c>
      <c r="D40" s="59"/>
    </row>
    <row r="41" spans="2:5" ht="43.2" x14ac:dyDescent="0.3">
      <c r="B41" s="96" t="s">
        <v>340</v>
      </c>
      <c r="C41" s="55" t="s">
        <v>341</v>
      </c>
      <c r="D41" s="97" t="s">
        <v>160</v>
      </c>
    </row>
    <row r="42" spans="2:5" ht="28.8" x14ac:dyDescent="0.3">
      <c r="B42" s="96"/>
      <c r="C42" s="55" t="s">
        <v>342</v>
      </c>
      <c r="D42" s="97"/>
      <c r="E42" s="56"/>
    </row>
    <row r="43" spans="2:5" ht="43.2" x14ac:dyDescent="0.3">
      <c r="B43" s="96"/>
      <c r="C43" s="55" t="s">
        <v>343</v>
      </c>
      <c r="D43" s="97"/>
      <c r="E43" s="56"/>
    </row>
    <row r="44" spans="2:5" x14ac:dyDescent="0.3">
      <c r="B44" s="96"/>
      <c r="C44" s="55" t="s">
        <v>344</v>
      </c>
      <c r="D44" s="97"/>
      <c r="E44" s="56"/>
    </row>
    <row r="45" spans="2:5" ht="43.2" x14ac:dyDescent="0.3">
      <c r="B45" s="96"/>
      <c r="C45" s="55" t="s">
        <v>345</v>
      </c>
      <c r="D45" s="97"/>
      <c r="E45" s="56"/>
    </row>
    <row r="46" spans="2:5" x14ac:dyDescent="0.3">
      <c r="B46" s="96"/>
      <c r="C46" s="55" t="s">
        <v>346</v>
      </c>
      <c r="D46" s="97"/>
      <c r="E46" s="56"/>
    </row>
    <row r="47" spans="2:5" x14ac:dyDescent="0.3">
      <c r="B47" s="96"/>
      <c r="C47" s="55" t="s">
        <v>347</v>
      </c>
      <c r="D47" s="97" t="s">
        <v>160</v>
      </c>
      <c r="E47" s="56"/>
    </row>
    <row r="48" spans="2:5" x14ac:dyDescent="0.3">
      <c r="B48" s="96"/>
      <c r="C48" s="55" t="s">
        <v>348</v>
      </c>
      <c r="D48" s="97"/>
      <c r="E48" s="56"/>
    </row>
    <row r="49" spans="2:5" ht="28.8" x14ac:dyDescent="0.3">
      <c r="B49" s="96"/>
      <c r="C49" s="55" t="s">
        <v>349</v>
      </c>
      <c r="D49" s="97"/>
      <c r="E49" s="56"/>
    </row>
    <row r="50" spans="2:5" x14ac:dyDescent="0.3">
      <c r="B50" s="96"/>
      <c r="C50" s="55" t="s">
        <v>350</v>
      </c>
      <c r="D50" s="97"/>
      <c r="E50" s="56"/>
    </row>
    <row r="51" spans="2:5" x14ac:dyDescent="0.3">
      <c r="B51" s="96"/>
      <c r="C51" s="55" t="s">
        <v>351</v>
      </c>
      <c r="D51" s="97"/>
      <c r="E51" s="56"/>
    </row>
    <row r="52" spans="2:5" x14ac:dyDescent="0.3">
      <c r="B52" s="96"/>
      <c r="C52" s="55" t="s">
        <v>352</v>
      </c>
      <c r="D52" s="97"/>
      <c r="E52" s="56"/>
    </row>
    <row r="53" spans="2:5" ht="43.2" x14ac:dyDescent="0.3">
      <c r="B53" s="96" t="s">
        <v>353</v>
      </c>
      <c r="C53" s="55" t="s">
        <v>354</v>
      </c>
      <c r="D53" s="97" t="s">
        <v>160</v>
      </c>
    </row>
    <row r="54" spans="2:5" ht="43.2" x14ac:dyDescent="0.3">
      <c r="B54" s="96"/>
      <c r="C54" s="55" t="s">
        <v>355</v>
      </c>
      <c r="D54" s="97"/>
      <c r="E54" s="56"/>
    </row>
    <row r="55" spans="2:5" ht="63" customHeight="1" x14ac:dyDescent="0.3">
      <c r="B55" s="96"/>
      <c r="C55" s="55" t="s">
        <v>356</v>
      </c>
      <c r="D55" s="97"/>
      <c r="E55" s="56"/>
    </row>
    <row r="56" spans="2:5" ht="28.8" x14ac:dyDescent="0.3">
      <c r="B56" s="96"/>
      <c r="C56" s="55" t="s">
        <v>357</v>
      </c>
      <c r="D56" s="97"/>
      <c r="E56" s="56"/>
    </row>
    <row r="57" spans="2:5" ht="43.2" x14ac:dyDescent="0.3">
      <c r="B57" s="96"/>
      <c r="C57" s="55" t="s">
        <v>358</v>
      </c>
      <c r="D57" s="97"/>
      <c r="E57" s="56"/>
    </row>
    <row r="58" spans="2:5" ht="28.8" x14ac:dyDescent="0.3">
      <c r="B58" s="96"/>
      <c r="C58" s="55" t="s">
        <v>359</v>
      </c>
      <c r="D58" s="97"/>
      <c r="E58" s="61"/>
    </row>
    <row r="59" spans="2:5" ht="43.2" x14ac:dyDescent="0.3">
      <c r="B59" s="54" t="s">
        <v>360</v>
      </c>
      <c r="C59" s="55" t="s">
        <v>361</v>
      </c>
      <c r="D59" s="97" t="s">
        <v>160</v>
      </c>
      <c r="E59" s="56"/>
    </row>
    <row r="60" spans="2:5" ht="43.2" x14ac:dyDescent="0.3">
      <c r="B60" s="54" t="s">
        <v>362</v>
      </c>
      <c r="C60" s="55" t="s">
        <v>363</v>
      </c>
      <c r="D60" s="97"/>
      <c r="E60" s="56"/>
    </row>
    <row r="61" spans="2:5" ht="43.2" x14ac:dyDescent="0.3">
      <c r="B61" s="54" t="s">
        <v>364</v>
      </c>
      <c r="C61" s="55" t="s">
        <v>365</v>
      </c>
      <c r="D61" s="97"/>
      <c r="E61" s="56"/>
    </row>
    <row r="62" spans="2:5" ht="28.8" x14ac:dyDescent="0.3">
      <c r="B62" s="54" t="s">
        <v>366</v>
      </c>
      <c r="C62" s="55" t="s">
        <v>367</v>
      </c>
      <c r="D62" s="97"/>
      <c r="E62" s="56"/>
    </row>
    <row r="63" spans="2:5" x14ac:dyDescent="0.3">
      <c r="B63" s="58">
        <v>5</v>
      </c>
      <c r="C63" s="59" t="s">
        <v>51</v>
      </c>
      <c r="D63" s="59"/>
    </row>
    <row r="64" spans="2:5" ht="28.8" x14ac:dyDescent="0.3">
      <c r="B64" s="54" t="s">
        <v>368</v>
      </c>
      <c r="C64" s="55" t="s">
        <v>369</v>
      </c>
      <c r="D64" s="55" t="s">
        <v>370</v>
      </c>
      <c r="E64" s="56"/>
    </row>
    <row r="65" spans="2:5" ht="28.8" x14ac:dyDescent="0.3">
      <c r="B65" s="54" t="s">
        <v>371</v>
      </c>
      <c r="C65" s="55" t="s">
        <v>372</v>
      </c>
      <c r="D65" s="55" t="s">
        <v>373</v>
      </c>
      <c r="E65" s="56"/>
    </row>
    <row r="66" spans="2:5" x14ac:dyDescent="0.3">
      <c r="B66" s="54" t="s">
        <v>374</v>
      </c>
      <c r="C66" s="55" t="s">
        <v>375</v>
      </c>
      <c r="D66" s="55" t="s">
        <v>376</v>
      </c>
      <c r="E66" s="56"/>
    </row>
    <row r="67" spans="2:5" ht="28.8" x14ac:dyDescent="0.3">
      <c r="B67" s="54" t="s">
        <v>377</v>
      </c>
      <c r="C67" s="55" t="s">
        <v>378</v>
      </c>
      <c r="D67" s="55" t="s">
        <v>379</v>
      </c>
      <c r="E67" s="56"/>
    </row>
    <row r="68" spans="2:5" ht="28.8" x14ac:dyDescent="0.3">
      <c r="B68" s="54" t="s">
        <v>380</v>
      </c>
      <c r="C68" s="55" t="s">
        <v>381</v>
      </c>
      <c r="D68" s="55" t="s">
        <v>382</v>
      </c>
      <c r="E68" s="56"/>
    </row>
    <row r="69" spans="2:5" ht="43.2" x14ac:dyDescent="0.3">
      <c r="B69" s="54" t="s">
        <v>383</v>
      </c>
      <c r="C69" s="55" t="s">
        <v>384</v>
      </c>
      <c r="D69" s="55" t="s">
        <v>385</v>
      </c>
      <c r="E69" s="57"/>
    </row>
    <row r="70" spans="2:5" ht="43.2" x14ac:dyDescent="0.3">
      <c r="B70" s="54" t="s">
        <v>386</v>
      </c>
      <c r="C70" s="55" t="s">
        <v>387</v>
      </c>
      <c r="D70" s="55" t="s">
        <v>388</v>
      </c>
      <c r="E70" s="57"/>
    </row>
    <row r="71" spans="2:5" x14ac:dyDescent="0.3">
      <c r="B71" s="54" t="s">
        <v>389</v>
      </c>
      <c r="C71" s="55" t="s">
        <v>390</v>
      </c>
      <c r="D71" s="55" t="s">
        <v>391</v>
      </c>
      <c r="E71" s="57"/>
    </row>
    <row r="72" spans="2:5" x14ac:dyDescent="0.3">
      <c r="B72" s="54" t="s">
        <v>392</v>
      </c>
      <c r="C72" s="55" t="s">
        <v>393</v>
      </c>
      <c r="D72" s="55" t="s">
        <v>160</v>
      </c>
      <c r="E72" s="57"/>
    </row>
    <row r="73" spans="2:5" x14ac:dyDescent="0.3">
      <c r="B73" s="58">
        <v>6</v>
      </c>
      <c r="C73" s="59" t="s">
        <v>52</v>
      </c>
      <c r="D73" s="59"/>
    </row>
    <row r="74" spans="2:5" ht="43.2" x14ac:dyDescent="0.3">
      <c r="B74" s="54" t="s">
        <v>394</v>
      </c>
      <c r="C74" s="55" t="s">
        <v>395</v>
      </c>
      <c r="D74" s="55" t="s">
        <v>160</v>
      </c>
      <c r="E74" s="56"/>
    </row>
    <row r="75" spans="2:5" ht="43.2" x14ac:dyDescent="0.3">
      <c r="B75" s="54" t="s">
        <v>396</v>
      </c>
      <c r="C75" s="55" t="s">
        <v>397</v>
      </c>
      <c r="D75" s="55" t="s">
        <v>308</v>
      </c>
      <c r="E75" s="56"/>
    </row>
    <row r="76" spans="2:5" ht="28.8" x14ac:dyDescent="0.3">
      <c r="B76" s="54" t="s">
        <v>398</v>
      </c>
      <c r="C76" s="55" t="s">
        <v>399</v>
      </c>
      <c r="D76" s="55" t="s">
        <v>400</v>
      </c>
      <c r="E76" s="56"/>
    </row>
    <row r="77" spans="2:5" x14ac:dyDescent="0.3">
      <c r="B77" s="58">
        <v>7</v>
      </c>
      <c r="C77" s="59" t="s">
        <v>53</v>
      </c>
      <c r="D77" s="59"/>
    </row>
    <row r="78" spans="2:5" x14ac:dyDescent="0.3">
      <c r="B78" s="96" t="s">
        <v>401</v>
      </c>
      <c r="C78" s="97" t="s">
        <v>402</v>
      </c>
      <c r="D78" s="55" t="s">
        <v>403</v>
      </c>
      <c r="E78" s="56"/>
    </row>
    <row r="79" spans="2:5" ht="15" customHeight="1" x14ac:dyDescent="0.3">
      <c r="B79" s="96"/>
      <c r="C79" s="97"/>
      <c r="D79" s="55" t="s">
        <v>404</v>
      </c>
      <c r="E79" s="56"/>
    </row>
    <row r="80" spans="2:5" x14ac:dyDescent="0.3">
      <c r="B80" s="96"/>
      <c r="C80" s="97"/>
      <c r="D80" s="55" t="s">
        <v>405</v>
      </c>
      <c r="E80" s="56"/>
    </row>
    <row r="81" spans="2:5" x14ac:dyDescent="0.3">
      <c r="B81" s="54" t="s">
        <v>406</v>
      </c>
      <c r="C81" s="55" t="s">
        <v>407</v>
      </c>
      <c r="D81" s="55" t="s">
        <v>408</v>
      </c>
      <c r="E81" s="57"/>
    </row>
    <row r="82" spans="2:5" ht="28.8" x14ac:dyDescent="0.3">
      <c r="B82" s="58">
        <v>8</v>
      </c>
      <c r="C82" s="59" t="s">
        <v>409</v>
      </c>
      <c r="D82" s="59"/>
    </row>
    <row r="83" spans="2:5" ht="28.8" x14ac:dyDescent="0.3">
      <c r="B83" s="54" t="s">
        <v>410</v>
      </c>
      <c r="C83" s="55" t="s">
        <v>411</v>
      </c>
      <c r="D83" s="55" t="s">
        <v>412</v>
      </c>
      <c r="E83" s="56"/>
    </row>
    <row r="84" spans="2:5" ht="28.8" x14ac:dyDescent="0.3">
      <c r="B84" s="54" t="s">
        <v>413</v>
      </c>
      <c r="C84" s="55" t="s">
        <v>414</v>
      </c>
      <c r="D84" s="55"/>
    </row>
    <row r="85" spans="2:5" ht="28.8" x14ac:dyDescent="0.3">
      <c r="B85" s="54"/>
      <c r="C85" s="55" t="s">
        <v>415</v>
      </c>
      <c r="D85" s="55" t="s">
        <v>416</v>
      </c>
      <c r="E85" s="56"/>
    </row>
    <row r="86" spans="2:5" ht="43.2" x14ac:dyDescent="0.3">
      <c r="B86" s="54"/>
      <c r="C86" s="55" t="s">
        <v>417</v>
      </c>
      <c r="D86" s="55" t="s">
        <v>418</v>
      </c>
      <c r="E86" s="56"/>
    </row>
    <row r="87" spans="2:5" ht="57.6" x14ac:dyDescent="0.3">
      <c r="B87" s="54" t="s">
        <v>419</v>
      </c>
      <c r="C87" s="55" t="s">
        <v>420</v>
      </c>
      <c r="D87" s="55" t="s">
        <v>421</v>
      </c>
      <c r="E87" s="56"/>
    </row>
    <row r="88" spans="2:5" x14ac:dyDescent="0.3">
      <c r="B88" s="58">
        <v>9</v>
      </c>
      <c r="C88" s="59" t="s">
        <v>422</v>
      </c>
      <c r="D88" s="59"/>
    </row>
    <row r="89" spans="2:5" ht="43.2" x14ac:dyDescent="0.3">
      <c r="B89" s="54" t="s">
        <v>423</v>
      </c>
      <c r="C89" s="55" t="s">
        <v>424</v>
      </c>
      <c r="D89" s="55" t="s">
        <v>425</v>
      </c>
      <c r="E89" s="56"/>
    </row>
    <row r="90" spans="2:5" ht="43.2" x14ac:dyDescent="0.3">
      <c r="B90" s="54" t="s">
        <v>426</v>
      </c>
      <c r="C90" s="55" t="s">
        <v>427</v>
      </c>
      <c r="D90" s="55" t="s">
        <v>428</v>
      </c>
      <c r="E90" s="56"/>
    </row>
    <row r="91" spans="2:5" ht="72" x14ac:dyDescent="0.3">
      <c r="B91" s="54" t="s">
        <v>429</v>
      </c>
      <c r="C91" s="55" t="s">
        <v>430</v>
      </c>
      <c r="D91" s="55" t="s">
        <v>431</v>
      </c>
      <c r="E91" s="56"/>
    </row>
    <row r="92" spans="2:5" ht="43.2" x14ac:dyDescent="0.3">
      <c r="B92" s="54" t="s">
        <v>432</v>
      </c>
      <c r="C92" s="55" t="s">
        <v>433</v>
      </c>
      <c r="D92" s="55" t="s">
        <v>160</v>
      </c>
      <c r="E92" s="56"/>
    </row>
    <row r="93" spans="2:5" ht="43.2" x14ac:dyDescent="0.3">
      <c r="B93" s="54" t="s">
        <v>434</v>
      </c>
      <c r="C93" s="55" t="s">
        <v>435</v>
      </c>
      <c r="D93" s="55" t="s">
        <v>436</v>
      </c>
      <c r="E93" s="57"/>
    </row>
    <row r="94" spans="2:5" ht="30.6" customHeight="1" x14ac:dyDescent="0.3">
      <c r="B94" s="93" t="s">
        <v>437</v>
      </c>
      <c r="C94" s="93"/>
      <c r="D94" s="93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>JSC AK Altynalmas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Symbat Zhaxylykov</dc:creator>
  <cp:lastModifiedBy>Alena Satanova</cp:lastModifiedBy>
  <dcterms:created xsi:type="dcterms:W3CDTF">2023-03-27T04:19:20Z</dcterms:created>
  <dcterms:modified xsi:type="dcterms:W3CDTF">2024-03-19T03:18:38Z</dcterms:modified>
</cp:coreProperties>
</file>