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970" windowHeight="8970" tabRatio="795" firstSheet="14" activeTab="31"/>
  </bookViews>
  <sheets>
    <sheet name="1987" sheetId="82" r:id="rId1"/>
    <sheet name="1990" sheetId="86" r:id="rId2"/>
    <sheet name="1991" sheetId="87" r:id="rId3"/>
    <sheet name="1994" sheetId="85" r:id="rId4"/>
    <sheet name="1995" sheetId="74" r:id="rId5"/>
    <sheet name="1997" sheetId="72" r:id="rId6"/>
    <sheet name="1999" sheetId="83" r:id="rId7"/>
    <sheet name="2000" sheetId="69" r:id="rId8"/>
    <sheet name="2001" sheetId="58" r:id="rId9"/>
    <sheet name="2002" sheetId="84" r:id="rId10"/>
    <sheet name="2003" sheetId="65" r:id="rId11"/>
    <sheet name="2004" sheetId="70" r:id="rId12"/>
    <sheet name="2005" sheetId="75" r:id="rId13"/>
    <sheet name="2006" sheetId="64" r:id="rId14"/>
    <sheet name="2007" sheetId="71" r:id="rId15"/>
    <sheet name="2008" sheetId="63" r:id="rId16"/>
    <sheet name="2009" sheetId="59" r:id="rId17"/>
    <sheet name="2010" sheetId="62" r:id="rId18"/>
    <sheet name="2011" sheetId="73" r:id="rId19"/>
    <sheet name="2012" sheetId="56" r:id="rId20"/>
    <sheet name="2013" sheetId="61" r:id="rId21"/>
    <sheet name="2014" sheetId="55" r:id="rId22"/>
    <sheet name="2015" sheetId="57" r:id="rId23"/>
    <sheet name="2016" sheetId="50" r:id="rId24"/>
    <sheet name="2017" sheetId="54" r:id="rId25"/>
    <sheet name="2018" sheetId="88" r:id="rId26"/>
    <sheet name="2019" sheetId="77" r:id="rId27"/>
    <sheet name="2020" sheetId="78" r:id="rId28"/>
    <sheet name="2021" sheetId="79" r:id="rId29"/>
    <sheet name="2022" sheetId="89" r:id="rId30"/>
    <sheet name="2023" sheetId="80" r:id="rId31"/>
    <sheet name="2025" sheetId="81" r:id="rId32"/>
    <sheet name="0" sheetId="67" r:id="rId33"/>
    <sheet name="Лист1" sheetId="66" state="hidden" r:id="rId34"/>
  </sheets>
  <definedNames>
    <definedName name="_xlnm.Print_Area" localSheetId="8">'2001'!$A$1:$K$2</definedName>
    <definedName name="_xlnm.Print_Area" localSheetId="16">'2009'!$A$1:$K$2</definedName>
    <definedName name="_xlnm.Print_Area" localSheetId="24">'2017'!$A$1:$O$57</definedName>
  </definedNames>
  <calcPr calcId="162913"/>
</workbook>
</file>

<file path=xl/calcChain.xml><?xml version="1.0" encoding="utf-8"?>
<calcChain xmlns="http://schemas.openxmlformats.org/spreadsheetml/2006/main">
  <c r="I7" i="62" l="1"/>
  <c r="B23" i="66" l="1"/>
</calcChain>
</file>

<file path=xl/sharedStrings.xml><?xml version="1.0" encoding="utf-8"?>
<sst xmlns="http://schemas.openxmlformats.org/spreadsheetml/2006/main" count="1851" uniqueCount="577">
  <si>
    <t>Б</t>
  </si>
  <si>
    <t>№ п/п</t>
  </si>
  <si>
    <t>Атом во имя прогресса! человек, энергия, атом. Научно-публицистический журнал № 1 (25) 2016</t>
  </si>
  <si>
    <t>b04274</t>
  </si>
  <si>
    <t>МЭ РК</t>
  </si>
  <si>
    <t>Архив №2, 8 этаж</t>
  </si>
  <si>
    <t xml:space="preserve">Атом во имя прогресса! человек, энергия, атом. Научно-публицистический журнал № 2 (26) 2016 </t>
  </si>
  <si>
    <t>b04275</t>
  </si>
  <si>
    <t>Проект строительства малых ГЭС (ВИЭ) в Алматинской области ТОО «АСПМК-519»</t>
  </si>
  <si>
    <t>Третья промышленная революция</t>
  </si>
  <si>
    <t>Водные ресурсы Казахстана: оценка, прогноз, управление Том VII ресурсы речного стока Казахстана книга 1</t>
  </si>
  <si>
    <t>Проблемы загрязнения основных трансграничных рек Казахстана Том 1</t>
  </si>
  <si>
    <t>Экспо 2017 «Энергия Будущего» Астана Казахстана</t>
  </si>
  <si>
    <t>Energy Primer, A Handook of Energy Market Basics</t>
  </si>
  <si>
    <t>Sany group profile</t>
  </si>
  <si>
    <t xml:space="preserve">Sany: Introduction of Sany Overseas Business Development </t>
  </si>
  <si>
    <t>b04277</t>
  </si>
  <si>
    <t>b04278</t>
  </si>
  <si>
    <t>b04279</t>
  </si>
  <si>
    <t>b04280</t>
  </si>
  <si>
    <t>b04281</t>
  </si>
  <si>
    <t>b04282</t>
  </si>
  <si>
    <t>b04283</t>
  </si>
  <si>
    <t>b04284</t>
  </si>
  <si>
    <t>Наименование материала</t>
  </si>
  <si>
    <t>Количество экземпляров и приложений</t>
  </si>
  <si>
    <t>Джереми Рифкин</t>
  </si>
  <si>
    <t>Под редакцией академика РАВН, доктор технических наук, профессора М.Ж. Бурлибаева</t>
  </si>
  <si>
    <t>-</t>
  </si>
  <si>
    <t>РГП "Национальный Ядерный Центр Республики Казахстан"</t>
  </si>
  <si>
    <t>ТОО «АСПМК-519»</t>
  </si>
  <si>
    <t>ТОО "Институт географии"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</si>
  <si>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</si>
  <si>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</t>
  </si>
  <si>
    <t>Проведение комплекса научно-технических и инженерных работ по проведению бывшего Семипалатинского испытательного полигона в безопасное состояние Том III</t>
  </si>
  <si>
    <t>Семей сынақ полигоны. Қазіргі ахуалы. Қазақстан Республикасы ұлттық ядролық орталығы. Радиациялық қауіпсіздік және экология институты.</t>
  </si>
  <si>
    <t>b04291</t>
  </si>
  <si>
    <t>b04293</t>
  </si>
  <si>
    <t>b04287</t>
  </si>
  <si>
    <t>b04288</t>
  </si>
  <si>
    <t>b04289</t>
  </si>
  <si>
    <t xml:space="preserve">РГП "Национальнный ядерный центр РК" МЭ РК </t>
  </si>
  <si>
    <t>РГП "Национальнный ядерный центр РК" МЭ РК</t>
  </si>
  <si>
    <t>Национальный ядерный центр Республики Казахстан. Институт радиационной  безопасности и экологии</t>
  </si>
  <si>
    <t>ҚР Ұлттық ядролық орталығы</t>
  </si>
  <si>
    <t>ЕЭК ООН</t>
  </si>
  <si>
    <t>Общественное участие и охрана окружающей среды (каз.,рус.)</t>
  </si>
  <si>
    <t>Общественное Объединение "Карагандинский областной Экологический музей"</t>
  </si>
  <si>
    <t>b04295</t>
  </si>
  <si>
    <t>b04296</t>
  </si>
  <si>
    <t>b04297</t>
  </si>
  <si>
    <t>Использование яиц, кур свободного содержания в качестве индикатора загрязнения в Казахстане</t>
  </si>
  <si>
    <t>b04298</t>
  </si>
  <si>
    <t>РЭЦЦА</t>
  </si>
  <si>
    <t>b04308</t>
  </si>
  <si>
    <t>b04309</t>
  </si>
  <si>
    <t>Бассейновый план реки Угам (Казахстанская часть)</t>
  </si>
  <si>
    <t>Бассейновый план реки Аспара (Кыргызская часть)</t>
  </si>
  <si>
    <t>Carec, Almaty</t>
  </si>
  <si>
    <t>b04310</t>
  </si>
  <si>
    <t>b04311</t>
  </si>
  <si>
    <t>Второе Национальнное сообщение Республики Казахстан конференция сторон рамочной Конвенции ООН об изменении климата</t>
  </si>
  <si>
    <t>Министерство охраны окружающей среды Республики Казахстан</t>
  </si>
  <si>
    <t>b04312</t>
  </si>
  <si>
    <t>Deutsche Gesellschaft fur Internationale Zusammenarbeit (GIZ) GmbH</t>
  </si>
  <si>
    <t>b04313</t>
  </si>
  <si>
    <t xml:space="preserve">Состояние окружающей среды в Центральной Азии: иллюстрации к избранным экологическим темам и показателям </t>
  </si>
  <si>
    <t>b04314</t>
  </si>
  <si>
    <t xml:space="preserve">Тренинговые модули "Пять шагов к бассейновому планированию" </t>
  </si>
  <si>
    <t>Б/Э</t>
  </si>
  <si>
    <t>Анализ исследований национальных примеров реформирования политики в целях содействия инвестициям в энергоэффективность</t>
  </si>
  <si>
    <t xml:space="preserve">Институт радиационной безопасности и экологии. Национальный ядерный центр Республики Казахстан. </t>
  </si>
  <si>
    <t>Центр по чрезвычайным ситуациям и снижению риска стихийных бедствий</t>
  </si>
  <si>
    <t>Национальный отчет по управлению возвратными водами в Республике Узбекистан</t>
  </si>
  <si>
    <t>Краткий Гид по зеленой экономике (каз.,рус.)</t>
  </si>
  <si>
    <t xml:space="preserve">Отчет: Управление возвратными водами в Республике Таджикистан </t>
  </si>
  <si>
    <t>b04306</t>
  </si>
  <si>
    <t>Лацио на EXPO Астана 2017 "Зеленая экономика, круговая экономика и предел как новый финансовый рычаг"</t>
  </si>
  <si>
    <t>b04315</t>
  </si>
  <si>
    <t xml:space="preserve">                     -</t>
  </si>
  <si>
    <t xml:space="preserve">                    -</t>
  </si>
  <si>
    <t>b04317</t>
  </si>
  <si>
    <t xml:space="preserve">Каспийский регион Казахстана. Пособие для учителя.+CD </t>
  </si>
  <si>
    <t>Региональный эколоический центр Центральной Азии. Алматы.</t>
  </si>
  <si>
    <t>Мировой обзор по вопросу о роли женщин в развитии. Контроль женщин над экномическими ресурсами и доступ к финансовым ресурсам, в том числе по линии микрофинансирования</t>
  </si>
  <si>
    <t>Организация объединенных наций, Нью-Йорк</t>
  </si>
  <si>
    <t>Обзор инклюзивной зеленой экономики в Центральной Азии и Монголии: субрегиональная перспектива</t>
  </si>
  <si>
    <t>Программа ООН по окружающей среде</t>
  </si>
  <si>
    <t>b04320</t>
  </si>
  <si>
    <t>Руководство по оценке расходов на реализацию мер по обеспечению гендерного равенства</t>
  </si>
  <si>
    <t>Структура "ООН-женщины". GSB Digital. Нью-Йорк. Многострановое отделение "ООН-женщины" в Центральной Азии (Казахстан).</t>
  </si>
  <si>
    <t>Многострановое отделение "ООН-женщины" в Центральной Азии (Казахстан). г.Алматы.</t>
  </si>
  <si>
    <t>Внедрение гендерного подхода в управление рисками стихийных бедствий - ресурсные материалы</t>
  </si>
  <si>
    <t>Продвижение экосистемных услуг и методов их оценки в Республике Казахстан</t>
  </si>
  <si>
    <t>b04302</t>
  </si>
  <si>
    <t>b04301</t>
  </si>
  <si>
    <t>b04303</t>
  </si>
  <si>
    <t>b04304</t>
  </si>
  <si>
    <t>b04305</t>
  </si>
  <si>
    <t>ООН</t>
  </si>
  <si>
    <t>b03387</t>
  </si>
  <si>
    <t>Руководящие принципы и надлежащая практика обеспечение эксплуатоционной безопасности хвостохранилищ</t>
  </si>
  <si>
    <t>b03952</t>
  </si>
  <si>
    <t>Руководство по мерам безопасности и общепринятой отраслевой практике для нефтяных терминалов</t>
  </si>
  <si>
    <t>UNECE</t>
  </si>
  <si>
    <t>b04332</t>
  </si>
  <si>
    <t>Руководящие принципы и надлежащая практика обеспечение эксплуатоционной безопасности трубопроводов</t>
  </si>
  <si>
    <t>b03386</t>
  </si>
  <si>
    <t>Annual Report 2016</t>
  </si>
  <si>
    <t>OSCE</t>
  </si>
  <si>
    <t>b04333</t>
  </si>
  <si>
    <t xml:space="preserve">Отчет об устойчивом развитии </t>
  </si>
  <si>
    <t>KEGOC</t>
  </si>
  <si>
    <t>b04336</t>
  </si>
  <si>
    <t>Жылдық есеп</t>
  </si>
  <si>
    <t>b04337</t>
  </si>
  <si>
    <t>NCOC</t>
  </si>
  <si>
    <t>North Caspian Operating Company</t>
  </si>
  <si>
    <t>b04338</t>
  </si>
  <si>
    <t>Отчет об устойчивом развитии на Карачаганаке</t>
  </si>
  <si>
    <t>Karachaganak</t>
  </si>
  <si>
    <t>b04340</t>
  </si>
  <si>
    <t>b04342</t>
  </si>
  <si>
    <t>Министерство Оброзования и Науки Республики Казахстан Комитет Науки РГП "Институт Зоологии"</t>
  </si>
  <si>
    <t>b04001</t>
  </si>
  <si>
    <t>Арника-EU-CEPO-BBJ-Transition-IPEN-Экомузей-CINEST-ЭкоМангистау</t>
  </si>
  <si>
    <t>ООН женщины</t>
  </si>
  <si>
    <t xml:space="preserve">Национальный доклад по науке сейсмология  </t>
  </si>
  <si>
    <t>ООН женщины. г.Алматы.</t>
  </si>
  <si>
    <t>Европейская экономическая комиссия организации обьединенных наций</t>
  </si>
  <si>
    <t>Краткое руководство по Орхусской конвенции</t>
  </si>
  <si>
    <t>b04196</t>
  </si>
  <si>
    <t>Секретариат Орхусской конвенции</t>
  </si>
  <si>
    <t>Орхусская конвенция. Руководство по осуществлению</t>
  </si>
  <si>
    <t>b04346</t>
  </si>
  <si>
    <t>Первый рейтинг экологической ответственности нефтегазовых компаний Казахстана</t>
  </si>
  <si>
    <t>Группа КРЕОН, Всемирный фонд дикой природы, Национальное рейтинговое агентство</t>
  </si>
  <si>
    <t>b04347</t>
  </si>
  <si>
    <t>Дата регистрации</t>
  </si>
  <si>
    <t xml:space="preserve"> Реестровый номер</t>
  </si>
  <si>
    <t>Организация - исполнитель</t>
  </si>
  <si>
    <t xml:space="preserve"> Инвентарныйномер</t>
  </si>
  <si>
    <t>Государственный орган(юридическое лицо),предоставивший материалы</t>
  </si>
  <si>
    <t>Формат хранения (бумажный, электронный)</t>
  </si>
  <si>
    <t>Местонохождение материала в архиве (стеллаж,полка)</t>
  </si>
  <si>
    <t>Шифр</t>
  </si>
  <si>
    <t>НТЛ2006.1</t>
  </si>
  <si>
    <t>НТЛ2008.1</t>
  </si>
  <si>
    <t xml:space="preserve"> Инвентарный номер</t>
  </si>
  <si>
    <t>Государственный орган(юридическое лицо), предоставивший материалы</t>
  </si>
  <si>
    <t>НТЛ2009.1</t>
  </si>
  <si>
    <t>НТЛ2010.1</t>
  </si>
  <si>
    <t>НТЛ2010.2</t>
  </si>
  <si>
    <t>НТЛ2010.3</t>
  </si>
  <si>
    <t>НТЛ2012.1</t>
  </si>
  <si>
    <t>НТЛ2014.1</t>
  </si>
  <si>
    <t>НТЛ2014.2</t>
  </si>
  <si>
    <t>НТЛ2014.3</t>
  </si>
  <si>
    <t>НТЛ2014.4</t>
  </si>
  <si>
    <t>НТЛ2014.5</t>
  </si>
  <si>
    <t>НТЛ2014.6</t>
  </si>
  <si>
    <t>НТЛ2015.1</t>
  </si>
  <si>
    <t>НТЛ2015.2</t>
  </si>
  <si>
    <t>НТЛ2015.3</t>
  </si>
  <si>
    <t>НТЛ2015.4</t>
  </si>
  <si>
    <t>НТЛ2015.5</t>
  </si>
  <si>
    <t>НТЛ2015.6</t>
  </si>
  <si>
    <t>НТЛ2015.7</t>
  </si>
  <si>
    <t>НТЛ2015.8</t>
  </si>
  <si>
    <t>НТЛ2015.9</t>
  </si>
  <si>
    <t>НТЛ2015.10</t>
  </si>
  <si>
    <t>НТЛ2015.11</t>
  </si>
  <si>
    <t>НТЛ2016.1</t>
  </si>
  <si>
    <t>НТЛ2016.2</t>
  </si>
  <si>
    <t>НТЛ2016.3</t>
  </si>
  <si>
    <t>НТЛ2016.4</t>
  </si>
  <si>
    <t>НТЛ2016.5</t>
  </si>
  <si>
    <t>НТЛ2016.6</t>
  </si>
  <si>
    <t>НТЛ2016.7</t>
  </si>
  <si>
    <t>НТЛ2016.8</t>
  </si>
  <si>
    <t>НТЛ2016.9</t>
  </si>
  <si>
    <t>НТЛ2016.10</t>
  </si>
  <si>
    <t>НТЛ2016.11</t>
  </si>
  <si>
    <t>НТЛ2016.12</t>
  </si>
  <si>
    <t>НТЛ2017.1</t>
  </si>
  <si>
    <t>НТЛ2017.2</t>
  </si>
  <si>
    <t>НТЛ2017.3</t>
  </si>
  <si>
    <t>НТЛ2017.4</t>
  </si>
  <si>
    <t>НТЛ2017.6</t>
  </si>
  <si>
    <t>НТЛ2017.7</t>
  </si>
  <si>
    <t>НТЛ0.1</t>
  </si>
  <si>
    <t>НТЛ0.2</t>
  </si>
  <si>
    <t>НТЛ0.3</t>
  </si>
  <si>
    <t>НТЛ0.4</t>
  </si>
  <si>
    <t>НТЛ0.5</t>
  </si>
  <si>
    <t>НТЛ0.6</t>
  </si>
  <si>
    <t>НТЛ2016.13</t>
  </si>
  <si>
    <t>Арника-Программа по токсичным веществам и отходам, Чешская Республика</t>
  </si>
  <si>
    <t>Токсичные загрязнители в верблюжьем молоке Мангистауской области. Результаты анализов проб, отобранных в 2015-2016 гг.</t>
  </si>
  <si>
    <t>НТЛ2016.14</t>
  </si>
  <si>
    <t>Концепция по сохранению и устойчивому использованию биологического разнообразия Республики Казахстан до 2030 года.</t>
  </si>
  <si>
    <t>Программа развития ООН в Казахстане</t>
  </si>
  <si>
    <t>НТЛ2017.8</t>
  </si>
  <si>
    <t>Таджикистан. Обзоры результативности экологической деятельности. Третий обзор.</t>
  </si>
  <si>
    <t>НТЛ2016.15</t>
  </si>
  <si>
    <t>Здоровая связь: Протокол по проблемам воды и здоровья и Цели в области устойчивого развития.</t>
  </si>
  <si>
    <t>НТЛ2012.2</t>
  </si>
  <si>
    <t xml:space="preserve">Вы и конвенция Эспо. Право быть услышанным </t>
  </si>
  <si>
    <t xml:space="preserve">ЕЭК ООН </t>
  </si>
  <si>
    <t>Департамент экологического мониторинга и информации МЭ РК</t>
  </si>
  <si>
    <t>НТЛ2006.2</t>
  </si>
  <si>
    <t>Эконет. "Сеть жизни" Центральная Азия.</t>
  </si>
  <si>
    <t>НТЛ2003.1</t>
  </si>
  <si>
    <t>Биоразнообразие Северо-Восточного Каспия</t>
  </si>
  <si>
    <t>Заказчик: Аджип ККО.Исполнитель: Акватера Лтд.</t>
  </si>
  <si>
    <t>Заказчик: Всемирный фонд дикой природы-Россия.</t>
  </si>
  <si>
    <t>НТЛ2013.1</t>
  </si>
  <si>
    <t>НТЛ2001.1</t>
  </si>
  <si>
    <t>Год</t>
  </si>
  <si>
    <t>Количество ед.</t>
  </si>
  <si>
    <t>всего</t>
  </si>
  <si>
    <t>Поваренная книга: как приготовить доклад о состоянии окружающей среды</t>
  </si>
  <si>
    <t>Протокол о регистрах выбросов и переноса загрязнителей к Орхусской конвенции о доступе к информации, участии общественности в процессе принятия решений и доступе к правосудию по вопросам, касающимся окружающей среды</t>
  </si>
  <si>
    <t>Учебно-практическое пособие по применению Республики Казахстан положений орхусской конвенции</t>
  </si>
  <si>
    <t>Места загрязнения токсичными веществами центральный и восточный Казахстан</t>
  </si>
  <si>
    <t>НТЛ2010.4</t>
  </si>
  <si>
    <t>НТЛ2003.2</t>
  </si>
  <si>
    <t>НТЛ2000.1</t>
  </si>
  <si>
    <t>НТЛ2008.2</t>
  </si>
  <si>
    <t>НТЛ2015.12</t>
  </si>
  <si>
    <t>НТЛ2006.3</t>
  </si>
  <si>
    <t>НТЛ2006.4</t>
  </si>
  <si>
    <t xml:space="preserve">Департамента экологической политики и устойчивого развития    МЭ РК </t>
  </si>
  <si>
    <t>НТЛ2004.1</t>
  </si>
  <si>
    <t>НТЛ2007.1</t>
  </si>
  <si>
    <t>Р.К. Яфязова «Природа селей Заилийского Алатау. Проблемы адаптации»</t>
  </si>
  <si>
    <t>НТЛ2003.3</t>
  </si>
  <si>
    <t>Н.К. Мамырова, Ф.Акчуры «Человеческое развитие в Казахстане»</t>
  </si>
  <si>
    <t>НТЛ1997.1</t>
  </si>
  <si>
    <t xml:space="preserve">К.Г. Бровин, В.А. Грабовников, М.В. Шумилин, В.Г. Язиков «Прогноз, поиски, разведка и промышленная оценка месторождений урана для обработки подземным выщелачиванием. </t>
  </si>
  <si>
    <t>НТЛ2006.5</t>
  </si>
  <si>
    <t>С.К. Аламанов, В.М. Лелевкин, О.А.Подрезов «Изменение климата и водные проблемы в Центральной Азии»</t>
  </si>
  <si>
    <t>НТЛ2011.1</t>
  </si>
  <si>
    <t xml:space="preserve">    -</t>
  </si>
  <si>
    <t>НТЛ1995.1</t>
  </si>
  <si>
    <t>Н.Н.Петров, В.Г.Язиков, Х.Б.Аубакиров, В.Н.Плеханов, А.Ф. Вершков, В.Ф. Лухтин «Урановые месторождения Казахстана (экзогенные)»</t>
  </si>
  <si>
    <t>НТЛ2006.6</t>
  </si>
  <si>
    <t>НТЛ2006.7</t>
  </si>
  <si>
    <t>НТЛ2007.2</t>
  </si>
  <si>
    <t xml:space="preserve"> -  </t>
  </si>
  <si>
    <t xml:space="preserve"> -</t>
  </si>
  <si>
    <t>НТЛ2005.1</t>
  </si>
  <si>
    <t xml:space="preserve">Департамен экологической политики и устойчивого развития </t>
  </si>
  <si>
    <t>НТЛ2010.5</t>
  </si>
  <si>
    <t xml:space="preserve">Министерство охраны окружающей среды Республики Казахстан. Методические указания по проведению оценки воздействия хозяйственной деятельности на окружающую среду. </t>
  </si>
  <si>
    <t>НТЛ2008.3</t>
  </si>
  <si>
    <t>НТЛ 2008.3</t>
  </si>
  <si>
    <t xml:space="preserve">Руководство по осуществлению Протокола о регистрах выбросов и переноса загрязнителей ООН </t>
  </si>
  <si>
    <t>НТЛ2015.13</t>
  </si>
  <si>
    <t xml:space="preserve">Организация объединенных наций Парижское соглашение </t>
  </si>
  <si>
    <t>НТЛ2019.1</t>
  </si>
  <si>
    <t>Eni seis II East Project 2016-2020</t>
  </si>
  <si>
    <t>European Environment Agency</t>
  </si>
  <si>
    <t>НТЛ2019.2</t>
  </si>
  <si>
    <t>НТЛ2019.3</t>
  </si>
  <si>
    <t>НТЛ2019.4</t>
  </si>
  <si>
    <t>Resilience to disasters for sustainable devtlopment</t>
  </si>
  <si>
    <t>United Nations</t>
  </si>
  <si>
    <t>Geo-6 key messages</t>
  </si>
  <si>
    <t>Unied Nations Environment Programme</t>
  </si>
  <si>
    <t>Резюме для директивных органов</t>
  </si>
  <si>
    <t>Программа Организации Объединенных Наций по окружающей среде</t>
  </si>
  <si>
    <t>НТЛ2019.5</t>
  </si>
  <si>
    <t>НТЛ2019.6</t>
  </si>
  <si>
    <t>НТЛ2019.7</t>
  </si>
  <si>
    <t>НТЛ2019.8</t>
  </si>
  <si>
    <t>НТЛ2019.9</t>
  </si>
  <si>
    <t>Методы оценки эмиссий для сбора данных РВПЗ</t>
  </si>
  <si>
    <t>Kazakstan Enviromental Performance Reviews</t>
  </si>
  <si>
    <t xml:space="preserve">Организации Объединенных Наций </t>
  </si>
  <si>
    <t>Маастрихтские рекомендации по оказанию содействия эффективному участию общественности в процессе принятия решений по вопросам, касающимся окружающей среды подготовленные под эгидой Орхусской конвенции</t>
  </si>
  <si>
    <t xml:space="preserve">Казахстан Обзоры результативности экологической деятельности Третий обзор </t>
  </si>
  <si>
    <t>НТЛ 2020.1</t>
  </si>
  <si>
    <t>Национальный оператор по сбору, хранению, обработке и предоставлению геолгической информации</t>
  </si>
  <si>
    <t>ТОО "РЦГИ "Казгеоинформ""</t>
  </si>
  <si>
    <t>НТЛ 2020.2</t>
  </si>
  <si>
    <t>Казгеология Национальная геологоразведочная компания</t>
  </si>
  <si>
    <t>АО "Казгеология"</t>
  </si>
  <si>
    <t>НТЛ 2020.3</t>
  </si>
  <si>
    <t>Переход Казахстана на принципы (рус, каз)</t>
  </si>
  <si>
    <t>International green technologies and investmens center</t>
  </si>
  <si>
    <t>НТЛ 2020.4</t>
  </si>
  <si>
    <t>Клевые сушенные морепродукты</t>
  </si>
  <si>
    <t>ТОО "Рыбпром"</t>
  </si>
  <si>
    <t>НТЛ 2020.5</t>
  </si>
  <si>
    <t>Выращивание и переработка рыбы</t>
  </si>
  <si>
    <t>СПК "Хамит"</t>
  </si>
  <si>
    <t>НТЛ 2020.6</t>
  </si>
  <si>
    <t>General Assembly</t>
  </si>
  <si>
    <t>Э</t>
  </si>
  <si>
    <t xml:space="preserve"> Human Rights Council</t>
  </si>
  <si>
    <t>БЭ</t>
  </si>
  <si>
    <t xml:space="preserve">Программа оказания помощи. Конвенция о трансграничном воздействии промышленных аварий </t>
  </si>
  <si>
    <t>Н.А. Искаков, А.Р. Медеу «Природа, экономика, экология Казахстана»  СПИСАН</t>
  </si>
  <si>
    <t>Естественно-научное обоснование организации Арыскумсой государственной заповедной зоны Республиканского значения  СПИСАН</t>
  </si>
  <si>
    <t>От информирования общественности к вовлечению в процесс принятия экологически значимых решений:укрепление потенциала общественных организаций Беларуст в применении "адвокаси" технологий при решении экологических проблем   СПИСАН</t>
  </si>
  <si>
    <t>Э/Б</t>
  </si>
  <si>
    <t>Материалы международной научно-практической конференции "Развитие "зеленой экономики" и сохранение биологического разнообразия", Щучинск, 2013</t>
  </si>
  <si>
    <t>Практика Комитета по вопросам соблюдения орхусской конвенции 2004-2011</t>
  </si>
  <si>
    <t>United nations framework classification for fossil energy and mineral reserves and resources 2009</t>
  </si>
  <si>
    <t>НТЛ 2021.13</t>
  </si>
  <si>
    <t xml:space="preserve">М.Ж.Бурлибаев, А.А.Волчек, М.Ю.Калинин «Гидрометрические измерения и гидрогеологические расчеты для водохозяйственных целей                      </t>
  </si>
  <si>
    <t xml:space="preserve">Институт географии Казахского национального технического университет имени К. И. Сатпаева Министерства образования и науки Республики Казахстан «Водные ресурсы центральной Азии» материалы Международной научно-практической конференции, посвященной подведению итогов объявленного ООН десятилетия «Вода для жизни» Книга 1. Алматы 2016 год.                                                   </t>
  </si>
  <si>
    <t xml:space="preserve"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1. </t>
  </si>
  <si>
    <t xml:space="preserve">Д.Шарафутдинов "Экологическая информация и современное общество   </t>
  </si>
  <si>
    <t>А.Е. Кожаков, Т.Т. Сарсембеков «Водное законодательство государств – участников содружества независимых государств и международно-правовое регулирование водных отношений» часть 2.</t>
  </si>
  <si>
    <t xml:space="preserve">Казахское Агенство прикладной экологии М.Ж. Бурлибаев, А.А. Волчек, М.Ю. Калинин, В.А. Скольский, П.В. Шведовский «Чрезвычайные ситуации в природной среде (мониторинг, прогноз, предупреждение)» </t>
  </si>
  <si>
    <t>Рельеф и рельефообразующие процессы территорий хозяйственного освоения (на примере Иле-Балхашского региона)</t>
  </si>
  <si>
    <t>Разработка технологий снижения вредного воздействия завода минеральных удобрений на окружающую среду</t>
  </si>
  <si>
    <t>Bivalve depuration: fundamental and practical aspects</t>
  </si>
  <si>
    <t>The Hydrological and Meteorological Monitoring Forecasting and Protection System</t>
  </si>
  <si>
    <t>Руководящие принципы по установлению целевых показателей, оценке прогресса и отчетности</t>
  </si>
  <si>
    <t>GEO-2000 Alternative Policy Study for Europe and Central Asia</t>
  </si>
  <si>
    <t>Концепция экологического образования РК</t>
  </si>
  <si>
    <t>The  European environment  State and outlook 2010 synthesis</t>
  </si>
  <si>
    <t>Sustainable cotton production  An  Achievable Goal in the Aral Sea Area?</t>
  </si>
  <si>
    <t>Учебно - практическое пособие по применению судами РК положений Орхусской конвенции.</t>
  </si>
  <si>
    <t>Руководство по водным ресурсам и адаптации к изменению климата</t>
  </si>
  <si>
    <t>Цели развития на пороге тысячелетия в Казахстане</t>
  </si>
  <si>
    <t>Руководство по системе комплексных природоохранных разрешений для стран Векца</t>
  </si>
  <si>
    <t>REPORT OF THE CONFERENCE OF THE PARTIES ON  ITS SEVENTH SESSION, HELD AT MARRAKESH FROM 29 OCTOBER TO 10 NOVEMBER 2001</t>
  </si>
  <si>
    <t>Доступ к правосудию по вопросам, касающимся окружающей среды: имеющиеся средства правовой защиты, сроки и издержки. Восточная Квропа, Кавказ и Центральная Азия</t>
  </si>
  <si>
    <t>Курс на зеленый рост</t>
  </si>
  <si>
    <t>Рамочная конвенция ООН по изменению климата</t>
  </si>
  <si>
    <t>Лондонская поправка к Монреальскому протоколу по веществам, разрушающим озоновый слой</t>
  </si>
  <si>
    <t>Протокол об ограничении  выбросов летучих органических соединений или их трансграничных потоков к конвенции 1979 года о трансграничном загрязнении воздуха на большие расстояния</t>
  </si>
  <si>
    <t>Конвенция о трансграничном загрязнении воздуха на большие расстояния</t>
  </si>
  <si>
    <t>Протокол к конвенции о трансграничном загрязнении воздуха на большие расстояния 1979 года, касающиеся долгосрочного финансирования совместной программы наблюдения и оценки распространения загрязнителей воздуха на большие расстояния в Европе</t>
  </si>
  <si>
    <t>Конвенция по охране Всемирного культурного и природного наследия</t>
  </si>
  <si>
    <t>Рекомендации по оформлению и содержанию проектов нормативов предельно допустимых выбросов в атмосферу (ПДВ) для предприятия РК  РНД 211.2.02.02 - 97</t>
  </si>
  <si>
    <t>Национальный доклад о состоянии окружающей среды в РК в 2010 году</t>
  </si>
  <si>
    <t>Система нормативных документов по охране окружающей среды Руководящий нормативный документ Методические указания по расчету выбросов парниковых газов от предприятий автотранспорта</t>
  </si>
  <si>
    <t>Вторая оценка трансграничных рек, озер  и подземных вод</t>
  </si>
  <si>
    <t>Национальный доклад о состоянии окружающей среды в РК в 2009 году</t>
  </si>
  <si>
    <t>Green growth</t>
  </si>
  <si>
    <t>Экологическое НПО Центральной Азии</t>
  </si>
  <si>
    <t>Четвертый национальный доклад РК по выполнению конвенции ООН по борьбе с опустыниванием</t>
  </si>
  <si>
    <t>Стратегия сохранения биоразнообразия для региона Европы и Средней Азии</t>
  </si>
  <si>
    <t>Руководящие принципы по мониторингу и оценке трансграничных подземных вод</t>
  </si>
  <si>
    <t>Концепция экологической безопасности</t>
  </si>
  <si>
    <t>Оценка оценок воздуха, изменения климата, биоразнообразия и отходов в Казахстане и Кыргызстане</t>
  </si>
  <si>
    <t>CAPTURE-BASED AQUACULTURE - SUSTAINABLE VALUE ADDING TO CAPTURE FISHERIES? Oystein Hermansen Nofima Market, Tromso, Norway, oystein.hermansen@nofima.no</t>
  </si>
  <si>
    <t>ЮНЕП</t>
  </si>
  <si>
    <t>РГП ИАЦ ООС</t>
  </si>
  <si>
    <t>ЕЕА</t>
  </si>
  <si>
    <t>The Swedish Aral Sea Society</t>
  </si>
  <si>
    <t>ОБСЕ</t>
  </si>
  <si>
    <t>CRITICAL ISSUES IN IMPLEMENTATION
OF ENVIRONMENTAL POLICIES</t>
  </si>
  <si>
    <t>КазНИЭК</t>
  </si>
  <si>
    <t>Environmental signals 2001</t>
  </si>
  <si>
    <t>О Концепции по переходу Республики Казахстан к "зеленой экономике"</t>
  </si>
  <si>
    <t>Малое и среднее с предпринимательство в РК</t>
  </si>
  <si>
    <t>Экология и устойчивое развитие  №1, 2003</t>
  </si>
  <si>
    <t>Сборник законодательных актов. Том 11997</t>
  </si>
  <si>
    <t>НТЛ 2021.52</t>
  </si>
  <si>
    <t>НТЛ 2021.53</t>
  </si>
  <si>
    <t>НТЛ 2021.54</t>
  </si>
  <si>
    <t>НТЛ 2021.55</t>
  </si>
  <si>
    <t>Стратегия и план действий сохранения снежного барса в Узбекистане 2004</t>
  </si>
  <si>
    <t>НТЛ 2021.56</t>
  </si>
  <si>
    <t>Методология проведения экологического аудита на сельскохозяйственных предприятиях  2008</t>
  </si>
  <si>
    <t>НТЛ 2021.57</t>
  </si>
  <si>
    <t>Экологические рейтинги предприятий Казахстана 2008</t>
  </si>
  <si>
    <t>Пособие для школ-участниц проекта   ЭКОШКОЛЫ- Казахстан, 2005г.</t>
  </si>
  <si>
    <t>НТЛ 2021.58</t>
  </si>
  <si>
    <t>Второй обзор результативности экологической деятельности Казахстан</t>
  </si>
  <si>
    <t>Second environmental performance review Kazakhstan</t>
  </si>
  <si>
    <t>Экономическая политика переходный период: десять лет проведения обзоров результативности  экологической деятельности ЕЭК ООН</t>
  </si>
  <si>
    <t>Энергоэффективность и энергетическая безопасность в Содружестве Независимых Государств</t>
  </si>
  <si>
    <t>10 наиболее распространенных заблуждении в отношении установки и облуживания автоматизированной системы регулирования теплопотребления (АСРТ)</t>
  </si>
  <si>
    <t>Основы  строительства биогазовой установки для  Анаэробной переработки сельскохозяйственных отходов 2005</t>
  </si>
  <si>
    <t>НТЛ 2013.2</t>
  </si>
  <si>
    <t>НТЛ 2005.2</t>
  </si>
  <si>
    <t>НТЛ2010.6</t>
  </si>
  <si>
    <t>НТЛ 2011.2</t>
  </si>
  <si>
    <t>НТЛ 2010.7</t>
  </si>
  <si>
    <t>НТЛ 2013.3</t>
  </si>
  <si>
    <t>НТЛ 2012.3</t>
  </si>
  <si>
    <t>НТЛ 2008.4</t>
  </si>
  <si>
    <t>НТЛ 2008.5</t>
  </si>
  <si>
    <t>НТЛ 2003.4</t>
  </si>
  <si>
    <t>НТЛ2015.14</t>
  </si>
  <si>
    <t>НТЛ 2015.14</t>
  </si>
  <si>
    <t>Состояние окружающей среды в Центральной Азии: 2015 Туркменистан Кыргызстан Казахстан Таджикистан иллюстрации к избранным экологическим темам и показателям</t>
  </si>
  <si>
    <t>НТЛ2017.5</t>
  </si>
  <si>
    <t>НТЛ2017.9</t>
  </si>
  <si>
    <t>НТЛ 2008.6</t>
  </si>
  <si>
    <t>НТЛ 2008.7</t>
  </si>
  <si>
    <t>НТЛ2005.3</t>
  </si>
  <si>
    <t>НТЛ2010.8</t>
  </si>
  <si>
    <t>НТЛ 1999.1</t>
  </si>
  <si>
    <t>НТЛ 2002.1</t>
  </si>
  <si>
    <t>НТЛ 2010.9</t>
  </si>
  <si>
    <t>НТЛ 2005.4</t>
  </si>
  <si>
    <t>НТЛ 2008.8</t>
  </si>
  <si>
    <t>НТЛ2009.2</t>
  </si>
  <si>
    <t>НТЛ 2009.2</t>
  </si>
  <si>
    <t>НТЛ2007.3</t>
  </si>
  <si>
    <t>НТЛ2005.5</t>
  </si>
  <si>
    <t>НТЛ2001.2</t>
  </si>
  <si>
    <t>НТЛ2012.4</t>
  </si>
  <si>
    <t>НТЛ2011.3</t>
  </si>
  <si>
    <t>НТЛ2007.4</t>
  </si>
  <si>
    <t>НТЛ1994.1</t>
  </si>
  <si>
    <t>НТЛ 1990.1</t>
  </si>
  <si>
    <t>НТЛ 1991.1</t>
  </si>
  <si>
    <t>НТЛ 1994.2</t>
  </si>
  <si>
    <t>НТЛ 1987.2</t>
  </si>
  <si>
    <t>НТЛ 1987.3</t>
  </si>
  <si>
    <t>НТЛ 1987.4</t>
  </si>
  <si>
    <t>НТЛ1997.2</t>
  </si>
  <si>
    <t>НТЛ 2011.4</t>
  </si>
  <si>
    <t>НТЛ2010.10</t>
  </si>
  <si>
    <t>НТЛ2011.5</t>
  </si>
  <si>
    <t>НТЛ 2010.11</t>
  </si>
  <si>
    <t>НТЛ 2021.1</t>
  </si>
  <si>
    <t>НТЛ 2003.5</t>
  </si>
  <si>
    <t>НТЛ 2008.9</t>
  </si>
  <si>
    <t>НТЛ2001.3</t>
  </si>
  <si>
    <t>НТЛ 2003.6</t>
  </si>
  <si>
    <t>НТЛ2000.2</t>
  </si>
  <si>
    <t>НТЛ 2003.7</t>
  </si>
  <si>
    <t>НТЛ 2013.4</t>
  </si>
  <si>
    <t>НТЛ1995.2</t>
  </si>
  <si>
    <t>НТЛ 2013.5</t>
  </si>
  <si>
    <t>ОБСЕ Будапештский документ 1994 года. На пути к подлинному партнерству в новую эпоху</t>
  </si>
  <si>
    <t xml:space="preserve">Департамент экологической политики и устойчивого развития    МЭ РК </t>
  </si>
  <si>
    <t>Государственный орган (юр. лицо), предоставивший материалы</t>
  </si>
  <si>
    <t xml:space="preserve">      </t>
  </si>
  <si>
    <t>НТЛ2019.10</t>
  </si>
  <si>
    <t>Верность Уралу</t>
  </si>
  <si>
    <t>"Наш Урал" Эколого-туристическое движение</t>
  </si>
  <si>
    <t>НТЛ2014.7</t>
  </si>
  <si>
    <t>Рекомендации по надлежащей практике участия общественности в стратегической экологической оценке</t>
  </si>
  <si>
    <t>Архив №2,</t>
  </si>
  <si>
    <t>НТЛ2014.8</t>
  </si>
  <si>
    <t>Маастрихские рекомендации по оказанию содействию эффективному участию общественности в процессе принятия решений по вопросам, касающимся окружающей среды,  подготовленные под эгидой Орхусской конвенции</t>
  </si>
  <si>
    <t>НТЛ 2023.1</t>
  </si>
  <si>
    <t>Изменение климата в цифрах и графиках</t>
  </si>
  <si>
    <t>26.10.2023 г.</t>
  </si>
  <si>
    <t>Информационный обзор по результатам ведения Государственного кадастра отходов производства и потребления за 2016 год</t>
  </si>
  <si>
    <t>Il Lazio e la green economy</t>
  </si>
  <si>
    <t>b04316</t>
  </si>
  <si>
    <t>НТЛ2018.1</t>
  </si>
  <si>
    <t>Информационный обзор по результатам ведения Государственного кадастра отходов производства и потребления за 2017 год</t>
  </si>
  <si>
    <t>НТЛ2019.09</t>
  </si>
  <si>
    <t>Информационный обзор по результатам ведения Государственного кадастра отходов производства и потребления за 2018 год</t>
  </si>
  <si>
    <t>НТЛ2020.7</t>
  </si>
  <si>
    <t>Информационный обзор по результатам ведения Государственного кадастра отходов производства и потребления за 2019 год</t>
  </si>
  <si>
    <t>НТЛ2021.2</t>
  </si>
  <si>
    <t>Информационный обзор по результатам ведения Государственного кадастра отходов производства и потребления за 2020 год</t>
  </si>
  <si>
    <t>НТЛ 2022.1</t>
  </si>
  <si>
    <t>Информационный обзор по результатам ведения Государственного кадастра отходов производства и потребления за 2021 год</t>
  </si>
  <si>
    <t>Информационный обзор по результатам ведения Государственного кадастра отходов производства и потребления за 2022 год</t>
  </si>
  <si>
    <t>ШЫҒЫС ҚАЗАҚСТАН АУМАҒЫНДА АТМОСФЕРАНЫҢ ЛАСТАНУЫНА ӘСЕР ЕТЕТІН МЕТЕОРОЛОГИЯЛЫҚ ЖАҒДАЙЛАР</t>
  </si>
  <si>
    <t>ҚАЗАҚСТАНДАҒЫ КАДАСТРЛЫҚ ҚЫЗМЕТТІҢ ЭКОНОМИКАЛЫҚ ТИІМДІЛІГІН АРТТЫРУ ЖОЛДАРЫ</t>
  </si>
  <si>
    <t>ҚАЗАҚСТАН ҚАЛАЛАРЫНЫҢ ЭКОЛОГИЯЛЫҚ ЖАҒДАЙЫ</t>
  </si>
  <si>
    <t>ВНУТРИГОДОВОЕ РАСПРЕДЕЛЕНИЕ СТОКА ТИПИЧНЫХ РЕК КАЗАХСТАНА (НА ПРИМЕРЕ РЕК БУКТЫРМА, ЕСИЛЬ, ЖАЙЫК)</t>
  </si>
  <si>
    <t>Влияние дефицита водных ресурсов на экологию Казахстана</t>
  </si>
  <si>
    <t>ОБЗОР СОБЛЮДЕНИЯ ПРИНЦИПОВ УСТОЙЧИВОГО РАЗВИТИЯ В НЕФТЕГАЗОВОЙ ОТРАСЛИ КАЗАХСТАНА</t>
  </si>
  <si>
    <t>РЕГИОНАЛЬНОЕ СОТРУДНИЧЕСТВО И ИНИЦИАТИВЫ В ОБЛАСТИ ЗЕЛЕНОЙ ЭКОНОМИКИ</t>
  </si>
  <si>
    <t>РЕГИОНАЛЬНАЯ ЗЕЛЕНАЯ ЭКОНОМИКА ОЦЕНКА ТЕКУЩЕГО СОСТОЯНИЯ</t>
  </si>
  <si>
    <t>УСТОЙЧИВОЕ РАЗВИТИЕ КАЗАХСТАНА РОЛЬ ЗЕЛЕНОЙ ЭКОНОМИКИ</t>
  </si>
  <si>
    <t>«ЖАСЫЛ ЭКОНОМИКА ЖӘНЕ ЭКОЛОГИЯЛЫҚ СТАНДАРТТАУ ТҰРАҚТЫ ДАМУ СТРАТЕГИЯСЫ»</t>
  </si>
  <si>
    <t>Қазақстан Республикасында «жасыл» мемлекеттік сатып алу институтын дамытудың заңнамалық негіздері</t>
  </si>
  <si>
    <t>ҚР мұнай-газ саласының «жасыл экономикаға» өтудегі негізгі мәселелері</t>
  </si>
  <si>
    <t>ОСОБЕННОСТИ ФОРМИРОВАНИЯ ГРАЖДАНСКОГО ОБЩЕСТВА И ПРАВОВОЙ КУЛЬТУРЫ В КАЗАХСТАНЕ</t>
  </si>
  <si>
    <t>Правовое регулирование экологической безопасности в Казахстане</t>
  </si>
  <si>
    <t>СОВЕРШЕНСТВОВАНИЕ ГОСУДАРСТВЕННОЙ ПОЛИТИКИ РЕСПУБЛИКИ КАЗАХСТАН В ОБЛАСТИ ЭКОЛОГИЧЕСКОЙ БЕЗОПАСНОСТИ</t>
  </si>
  <si>
    <t>АУЫЛ ШАРУАШЫЛЫҒЫ МАҚСАТЫНДАҒЫ ЖЕР УЧАСКЕЛЕРІН МЕМЛЕКЕТТІК ЖЕР ҚОРЫНА ҚАЙТАРУ ПРОЦЕСІН ЖЕТІЛДІРУ</t>
  </si>
  <si>
    <t>Адам өмірі мен денсаулығына қолайлы қоршаған ортаға құқықты қорғау мәселесіне</t>
  </si>
  <si>
    <t>ЭКОЛОГИЯЛЫҚ ҚҰҚЫҚ БҰЗУШЫЛЫҚТАР ҮШІН АЗАМАТТЫҚ-ҚҰҚЫҚТЫҚ ЖАУАПКЕРШІЛІК</t>
  </si>
  <si>
    <t>ОРТАЛЫҚ АЗИЯДАҒЫ СУ ҚАУІПСІЗДІГІ ЭКОЛОГИЯЛЫҚ СЫН-ҚАТЕРЛЕР ЖӘНЕ ҚОШ ТЕПА КАНАЛЫ</t>
  </si>
  <si>
    <t>КЛИМАТТЫҚ ДИПЛОМАТИЯ ҰҒЫМЫНЫҢ ЭВОЛЮЦИЯСЫ ЭКОЛОГИЯЛЫҚ ДИПЛОМАТИЯДАН КЛИМАТТЫҚ КЕЛІСІМДЕРГЕ ДЕЙІН</t>
  </si>
  <si>
    <t>ХАЛЫҚАРАЛЫҚ ЫНТЫМАҚТАСТЫҚ ЖӘНЕ СУ РЕСУРСТАРЫМЕН БАЙЛАНЫСТЫ ҚАҚТЫҒЫСТАР ЖӘНЕ ОЛАРДЫҢ ҰЛТТЫҚ МҮДДЕЛЕРГЕ ӘСЕРІ</t>
  </si>
  <si>
    <t>Влияние международного сотрудничества на развитие возобновляемых источников энергии в Казахстане</t>
  </si>
  <si>
    <t>МЕЖДУНАРОДНОЕ СОТРУДНИЧЕСТВО В РЕШЕНИИ ЭКОЛОГИЧЕСКИХ  ПРОБЛЕМ В УСЛОВИЯХ МОДЕРНИЗАЦИИ ОСНОВНЫЕ НАПРАВЛЕНИЯ И  ПЕРСПЕКТИВЫ ПРАВОВОГО РАЗВИТИЯ</t>
  </si>
  <si>
    <t>Роль некоммерческих экологических организаций в формировании низкоуглеродной повестки в странах — членах Евразийского экономического союза кейс России, Казахстана и Кыргызстана</t>
  </si>
  <si>
    <t>НТЛ 2025.1</t>
  </si>
  <si>
    <t>НТЛ 2025.2</t>
  </si>
  <si>
    <t>НТЛ 2025.3</t>
  </si>
  <si>
    <t>НТЛ 2025.4</t>
  </si>
  <si>
    <t>НТЛ 2025.5</t>
  </si>
  <si>
    <t>НТЛ 2025.6</t>
  </si>
  <si>
    <t>НТЛ 2025.7</t>
  </si>
  <si>
    <t>НТЛ 2025.8</t>
  </si>
  <si>
    <t>НТЛ 2025.9</t>
  </si>
  <si>
    <t>НТЛ 2025.10</t>
  </si>
  <si>
    <t>НТЛ 2025.11</t>
  </si>
  <si>
    <t>НТЛ 2025.12</t>
  </si>
  <si>
    <t>НТЛ 2025.13</t>
  </si>
  <si>
    <t>НТЛ 2025.14</t>
  </si>
  <si>
    <t>НТЛ 2025.15</t>
  </si>
  <si>
    <t>НТЛ 2025.16</t>
  </si>
  <si>
    <t>НТЛ 2025.17</t>
  </si>
  <si>
    <t>НТЛ 2025.18</t>
  </si>
  <si>
    <t>НТЛ 2025.19</t>
  </si>
  <si>
    <t>НТЛ 2025.20</t>
  </si>
  <si>
    <t>НТЛ 2025.21</t>
  </si>
  <si>
    <t>НТЛ 2025.22</t>
  </si>
  <si>
    <t>НТЛ 2025.23</t>
  </si>
  <si>
    <t>НТЛ 2025.24</t>
  </si>
  <si>
    <t>НТЛ 2025.25</t>
  </si>
  <si>
    <t>АЗАМАТТАРДЫҢ ЭКОЛОГИЯЛЫҚ ҚҰҚЫҚТАРЫН ҚАМТАМАСЫЗ ЕТУ МӘСЕЛЕСІ</t>
  </si>
  <si>
    <t>Защита экологических прав человека</t>
  </si>
  <si>
    <t>КЛИМАТТЫҚ ДИПЛОМАТИЯ ҰҒЫМЫНЫҢ ЭВОЛЮЦИЯСЫ: ЭКОЛОГИЯЛЫҚ ДИПЛОМАТИЯДАН КЛИМАТТЫҚ КЕЛІСІМДЕРГЕ ДЕЙІН</t>
  </si>
  <si>
    <t>МЕЖДУНАРОДНО-ПРАВОВОЕ РЕГУЛИРОВАНИЕ ДОСТУПА ГРАЖДАН К КУЛЬТУРНОМУ НАСЛЕДИЮ</t>
  </si>
  <si>
    <t>Современное  состояние  экологических  прав  человека</t>
  </si>
  <si>
    <t>ТУРИЗМ САЛАСЫНДАҒЫ ҚҰҚЫҚ 
БҰЗУШЫЛЫҚТАРДЫҢ ТҮРЛЕРІ МЕН ОЛАРДЫҢ 
ҚҰҚЫҚТЫҚ ЖӘНЕ ӘЛЕУМЕТТІК ЕРЕКШЕЛІКТЕРІ</t>
  </si>
  <si>
    <t>НТЛ 2025.26</t>
  </si>
  <si>
    <t>НТЛ 2025.27</t>
  </si>
  <si>
    <t>НТЛ 2025.28</t>
  </si>
  <si>
    <t>НТЛ 2025.29</t>
  </si>
  <si>
    <t>НТЛ 2025.30</t>
  </si>
  <si>
    <t>НТЛ 2025.31</t>
  </si>
  <si>
    <t>АУЫЛ ШАРУАШЫЛЫҒЫНЫҢ ТҰРАҚТЫ ДАМУЫ: ЖАСЫЛ ТЕХНОЛОГИЯЛАР ЖАҺАНДЫҚ ЭКОЛОГИЯЛЫҚ МƏСЕЛЕЛЕРДІ ШЕШУ 
ҚҰРАЛЫ РЕТІНДЕ</t>
  </si>
  <si>
    <t>ГЕОЭКОЛОГИЯЛЫҚ БІЛІМ БЕРУ - «ЖАСЫЛ» ЭКОНОМИКАНЫ ДАМЫТУДЫҢ НЕГІЗІ</t>
  </si>
  <si>
    <t>Жасыл экономиканы ынталандыру үшін мемлекеттік қаржылық реттеудің инновациялық құралдарын пайдаланудың әлемдік тәжірибесі</t>
  </si>
  <si>
    <t>КОНЦЕПЦИЯ ПЕРЕХОДА К «ЗЕЛЕНОЙ» ЭКОНОМИКЕ НА ОСНОВЕ ЭКОЛОГИЧСКОГО БРЕНДИНГА: ОТЕЧЕСТВЕННЫЙ И МЕЖДУНАРОДНЫЙ ОПЫТ</t>
  </si>
  <si>
    <t>РЕСПУБЛИКА КАЗАХСТАН И МИРОВЫЕ СТРАТЕГИИ «ЗЕЛЕНОГО ПЕРЕХОДА»</t>
  </si>
  <si>
    <t>Роль образования в развитии зеленой экономики на примере Казахстана и Турции</t>
  </si>
  <si>
    <t>АЙМАҚТЫҚ ТУРИЗМДІ ДАМЫТУДЫ МЕМЛЕКЕТТІК РЕТТЕУ: ЭКОНОМИКАЛЫҚ ЖӘНЕ САЯСИ АСПЕКТІЛЕРІ</t>
  </si>
  <si>
    <t>АУЫЛ ШАРУАШЫЛЫҒЫ САЛАСЫНДА СУДЫ ПАЙДАЛАНУДЫ МЕМЛЕКЕТТІК БАСҚАРУДЫҢ ӘЛЕМДІК ТӘЖІРИБЕСІ</t>
  </si>
  <si>
    <t>Основные позиции государств и международных организаций в решении глобальных экологических проблем</t>
  </si>
  <si>
    <t>Правовое регулирование охраны окружающей среды Каспийского моря</t>
  </si>
  <si>
    <t>ЭВОЛЮЦИЯ КЛИМАТИЧЕСКОГО ЗАКОНОДАТЕЛЬСТВА КАЗАХСТАНА В РАМКАХ ПАРИЖСКОГО СОГЛАШЕНИЯ</t>
  </si>
  <si>
    <t>ЭКОЖҮЙЕЛЕР ЖӘНЕ СУ РЕСУРСТАРЫН РЕТТЕУ</t>
  </si>
  <si>
    <t>ВНЕДРЕНИЕ ПЛАТФОРМЫ INATURALIST В УЧЕБНЫЙ ПРОЦЕСС КАЗАХСТАНА</t>
  </si>
  <si>
    <t>ҚАЗАҚСТАН РЕСПУБЛИКАСЫНЫҢ (НЕМЕСЕ НАҚТЫ АЙМАҚТЫҢ) ЖЕР РЕСУРСТАРЫН ҰТЫМДЫ ПАЙДАЛАНУДЫҢ ҰЛТТЫҚ ЖОСПАРЫН ӘЗІРЛЕУ</t>
  </si>
  <si>
    <t>Негативное воздействие минеральных удобрений на экосистемы Южного Казахстана</t>
  </si>
  <si>
    <t>СОВРЕМЕННОЕ СОСТОЯНИЕ АРЕАЛА И ЭКОЛОГИЧЕСКИЕ ОСОБЕННОСТИ РЕДКОГО ВИДА ORNITHOGALUM FISCHERIANUM KRASCH. НА ТЕРРИТОРИИ КАЗАХСТАНА</t>
  </si>
  <si>
    <t xml:space="preserve">Ледниковые горизонты и управление риском бедствий в горах с учетом климата Центральной Азии </t>
  </si>
  <si>
    <t>Для уверенного и процветающего будущего Центральной Азии: поддержка GIZ «зеленого перехода»</t>
  </si>
  <si>
    <t>ҚЫТАЙ ХАЛЫҚ РЕСПУБЛИКАСЫНЫҢ «БІР БЕЛДЕУ, БІР ЖОЛ» СТРАТЕГИЯЛЫҚ БАСТАМАСЫ ЖӘНЕ ОРТАЛЫҚ АЗИЯ ЕЛДЕРІНІҢ ДАМУ ПЕРСПЕКТИВАЛАРЫ</t>
  </si>
  <si>
    <t>ИССЛЕДОВАНИЕ ЦЕЛЕСООБРАЗНОСТИ И УСЛОВИЙ СОЗДАНИЯ СПЕЦИАЛЬНОЙ ПРОГРАММЫ ООН ДЛЯ БАССЕЙНА АРАЛЬСКОГО МОРЯ</t>
  </si>
  <si>
    <t>НТЛ 2025.32</t>
  </si>
  <si>
    <t>НТЛ 2025.33</t>
  </si>
  <si>
    <t>НТЛ 2025.34</t>
  </si>
  <si>
    <t>НТЛ 2025.35</t>
  </si>
  <si>
    <t>НТЛ 2025.36</t>
  </si>
  <si>
    <t>НТЛ 2025.37</t>
  </si>
  <si>
    <t>НТЛ 2025.38</t>
  </si>
  <si>
    <t>НТЛ 2025.39</t>
  </si>
  <si>
    <t>НТЛ 2025.40</t>
  </si>
  <si>
    <t>НТЛ 2025.41</t>
  </si>
  <si>
    <t>НТЛ 2025.42</t>
  </si>
  <si>
    <t>НТЛ 2025.43</t>
  </si>
  <si>
    <t>НТЛ 2025.44</t>
  </si>
  <si>
    <t>НТЛ 2025.45</t>
  </si>
  <si>
    <t>НТЛ 2025.46</t>
  </si>
  <si>
    <t>НТЛ 2025.47</t>
  </si>
  <si>
    <t>НТЛ 2025.48</t>
  </si>
  <si>
    <t>НТЛ 2025.49</t>
  </si>
  <si>
    <t>НТЛ 2025.50</t>
  </si>
  <si>
    <t>НТЛ 2025.51</t>
  </si>
  <si>
    <t>НТЛ 2025.52</t>
  </si>
  <si>
    <t>НТЛ 2025.53</t>
  </si>
  <si>
    <t xml:space="preserve">Основы подготовки и реализации стратегии низкоуглеродного развития городской среды (на примере микрорайона школы). Методические пособие. </t>
  </si>
  <si>
    <t>Ағылшынша-қазақша экологиялық сөздік</t>
  </si>
  <si>
    <t>Казахстан. Сюрпризы и стереотипы.</t>
  </si>
  <si>
    <t>Мұнай-газ терминдерінің орысша-қазақша сөздігі</t>
  </si>
  <si>
    <t>Казахстан и Россия в цифрах</t>
  </si>
  <si>
    <t>НТЛ 2025.54</t>
  </si>
  <si>
    <t>НТЛ 2025.55</t>
  </si>
  <si>
    <t>НТЛ 2025.56</t>
  </si>
  <si>
    <t>НТЛ 2025.57</t>
  </si>
  <si>
    <t>НТЛ 2025.58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</si>
</sst>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1">
      <alignment vertical="center" wrapText="1"/>
    </xf>
    <xf numFmtId="0" fontId="2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5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0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9" fontId="10" fillId="3" borderId="6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7" fillId="2" borderId="1" xfId="0" applyFont="1" applyFill="1" applyBorder="1"/>
    <xf numFmtId="1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0" xfId="0" applyFont="1" applyFill="1"/>
    <xf numFmtId="0" fontId="1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1" fillId="4" borderId="0" xfId="0" applyFont="1" applyFill="1"/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ecogosfond.kz/wp-content/uploads/2025/05/SOVERShENSTVOVANIE-GOSUDARSTVENNOJ-POLITIKI-RESPUBLIKI-KAZAHSTAN-V-OBLASTI-JeKOLOGIChESKOJ-BEZOPASNOSTI.pdf" TargetMode="External"/><Relationship Id="rId2" Type="http://schemas.openxmlformats.org/officeDocument/2006/relationships/hyperlink" Target="http://ecogosfond.kz/wp-content/uploads/2025/05/Pravovoe-regulirovanie-jekologicheskoj-bezopasnosti-v-Kazahstane.pdf" TargetMode="External"/><Relationship Id="rId1" Type="http://schemas.openxmlformats.org/officeDocument/2006/relationships/hyperlink" Target="http://ecogosfond.kz/wp-content/uploads/2025/05/OSOBENNOSTI-FORMIROVANIJa-GRAZhDANSKOGO-OBShhESTVA-I-PRAVOVOJ-KULTURY-V-KAZAHSTANE.pdf" TargetMode="External"/><Relationship Id="rId4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88" zoomScaleNormal="88" workbookViewId="0">
      <selection activeCell="A4" sqref="A4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1.2851562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7.25" x14ac:dyDescent="0.25">
      <c r="A2" s="89">
        <v>1</v>
      </c>
      <c r="B2" s="96">
        <v>44433</v>
      </c>
      <c r="C2" s="63" t="s">
        <v>417</v>
      </c>
      <c r="D2" s="126" t="s">
        <v>336</v>
      </c>
      <c r="E2" s="23" t="s">
        <v>45</v>
      </c>
      <c r="F2" s="47">
        <v>54634</v>
      </c>
      <c r="G2" s="23" t="s">
        <v>353</v>
      </c>
      <c r="H2" s="89" t="s">
        <v>299</v>
      </c>
      <c r="I2" s="63"/>
      <c r="J2" s="63"/>
      <c r="K2" s="63" t="s">
        <v>417</v>
      </c>
    </row>
    <row r="3" spans="1:11" ht="157.5" x14ac:dyDescent="0.25">
      <c r="A3" s="89">
        <v>2</v>
      </c>
      <c r="B3" s="96">
        <v>44433</v>
      </c>
      <c r="C3" s="63" t="s">
        <v>418</v>
      </c>
      <c r="D3" s="126" t="s">
        <v>337</v>
      </c>
      <c r="E3" s="23" t="s">
        <v>45</v>
      </c>
      <c r="F3" s="47">
        <v>54638</v>
      </c>
      <c r="G3" s="23" t="s">
        <v>353</v>
      </c>
      <c r="H3" s="89" t="s">
        <v>299</v>
      </c>
      <c r="I3" s="63"/>
      <c r="J3" s="63"/>
      <c r="K3" s="63" t="s">
        <v>418</v>
      </c>
    </row>
    <row r="4" spans="1:11" ht="31.5" x14ac:dyDescent="0.25">
      <c r="A4" s="89">
        <v>3</v>
      </c>
      <c r="B4" s="96">
        <v>44433</v>
      </c>
      <c r="C4" s="63" t="s">
        <v>419</v>
      </c>
      <c r="D4" s="126" t="s">
        <v>338</v>
      </c>
      <c r="E4" s="23" t="s">
        <v>45</v>
      </c>
      <c r="F4" s="47">
        <v>54636</v>
      </c>
      <c r="G4" s="23" t="s">
        <v>353</v>
      </c>
      <c r="H4" s="89" t="s">
        <v>299</v>
      </c>
      <c r="I4" s="63"/>
      <c r="J4" s="63"/>
      <c r="K4" s="63" t="s">
        <v>419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3" zoomScaleNormal="73" workbookViewId="0">
      <selection activeCell="F1" sqref="F1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8.75" x14ac:dyDescent="0.25">
      <c r="A2" s="89">
        <v>1</v>
      </c>
      <c r="B2" s="96">
        <v>44433</v>
      </c>
      <c r="C2" s="63" t="s">
        <v>401</v>
      </c>
      <c r="D2" s="125" t="s">
        <v>323</v>
      </c>
      <c r="E2" s="23" t="s">
        <v>28</v>
      </c>
      <c r="F2" s="72">
        <v>54620</v>
      </c>
      <c r="G2" s="23" t="s">
        <v>353</v>
      </c>
      <c r="H2" s="89" t="s">
        <v>299</v>
      </c>
      <c r="I2" s="63"/>
      <c r="J2" s="63">
        <v>1</v>
      </c>
      <c r="K2" s="63" t="s">
        <v>401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view="pageBreakPreview" topLeftCell="A4" zoomScale="75" zoomScaleNormal="100" zoomScaleSheetLayoutView="75" workbookViewId="0">
      <selection activeCell="F13" sqref="F13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57.8554687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438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23">
        <v>1</v>
      </c>
      <c r="B2" s="24">
        <v>43293</v>
      </c>
      <c r="C2" s="23" t="s">
        <v>212</v>
      </c>
      <c r="D2" s="58" t="s">
        <v>213</v>
      </c>
      <c r="E2" s="59" t="s">
        <v>214</v>
      </c>
      <c r="F2" s="27">
        <v>21802</v>
      </c>
      <c r="G2" s="59" t="s">
        <v>209</v>
      </c>
      <c r="H2" s="23" t="s">
        <v>69</v>
      </c>
      <c r="I2" s="29" t="s">
        <v>5</v>
      </c>
      <c r="J2" s="23">
        <v>1</v>
      </c>
      <c r="K2" s="23" t="s">
        <v>212</v>
      </c>
    </row>
    <row r="3" spans="1:11" ht="150" customHeight="1" x14ac:dyDescent="0.25">
      <c r="A3" s="30">
        <v>2</v>
      </c>
      <c r="B3" s="43">
        <v>43447</v>
      </c>
      <c r="C3" s="30" t="s">
        <v>226</v>
      </c>
      <c r="D3" s="64" t="s">
        <v>222</v>
      </c>
      <c r="E3" s="30" t="s">
        <v>28</v>
      </c>
      <c r="F3" s="65">
        <v>26271</v>
      </c>
      <c r="G3" s="31" t="s">
        <v>28</v>
      </c>
      <c r="H3" s="66" t="s">
        <v>301</v>
      </c>
      <c r="I3" s="31" t="s">
        <v>5</v>
      </c>
      <c r="J3" s="67">
        <v>2</v>
      </c>
      <c r="K3" s="30" t="s">
        <v>226</v>
      </c>
    </row>
    <row r="4" spans="1:11" ht="63" x14ac:dyDescent="0.25">
      <c r="A4" s="108">
        <v>3</v>
      </c>
      <c r="B4" s="109">
        <v>43572</v>
      </c>
      <c r="C4" s="108" t="s">
        <v>236</v>
      </c>
      <c r="D4" s="110" t="s">
        <v>237</v>
      </c>
      <c r="E4" s="108"/>
      <c r="F4" s="124">
        <v>27061</v>
      </c>
      <c r="G4" s="100" t="s">
        <v>232</v>
      </c>
      <c r="H4" s="111" t="s">
        <v>0</v>
      </c>
      <c r="I4" s="100" t="s">
        <v>5</v>
      </c>
      <c r="J4" s="108">
        <v>2</v>
      </c>
      <c r="K4" s="108" t="s">
        <v>236</v>
      </c>
    </row>
    <row r="5" spans="1:11" ht="75" x14ac:dyDescent="0.25">
      <c r="A5" s="30">
        <v>4</v>
      </c>
      <c r="B5" s="96">
        <v>44315</v>
      </c>
      <c r="C5" s="63" t="s">
        <v>390</v>
      </c>
      <c r="D5" s="64" t="s">
        <v>377</v>
      </c>
      <c r="E5" s="23" t="s">
        <v>45</v>
      </c>
      <c r="F5" s="72">
        <v>51364</v>
      </c>
      <c r="G5" s="23" t="s">
        <v>353</v>
      </c>
      <c r="H5" s="89" t="s">
        <v>299</v>
      </c>
      <c r="I5" s="63"/>
      <c r="J5" s="63"/>
      <c r="K5" s="63" t="s">
        <v>390</v>
      </c>
    </row>
    <row r="6" spans="1:11" ht="18.75" x14ac:dyDescent="0.25">
      <c r="A6" s="108">
        <v>5</v>
      </c>
      <c r="B6" s="96">
        <v>44433</v>
      </c>
      <c r="C6" s="63" t="s">
        <v>426</v>
      </c>
      <c r="D6" s="125" t="s">
        <v>345</v>
      </c>
      <c r="E6" s="23" t="s">
        <v>28</v>
      </c>
      <c r="F6" s="72">
        <v>54643</v>
      </c>
      <c r="G6" s="23" t="s">
        <v>353</v>
      </c>
      <c r="H6" s="89" t="s">
        <v>299</v>
      </c>
      <c r="I6" s="63"/>
      <c r="J6" s="63"/>
      <c r="K6" s="63" t="s">
        <v>426</v>
      </c>
    </row>
    <row r="7" spans="1:11" ht="37.5" x14ac:dyDescent="0.25">
      <c r="A7" s="30">
        <v>6</v>
      </c>
      <c r="B7" s="96">
        <v>44433</v>
      </c>
      <c r="C7" s="63" t="s">
        <v>429</v>
      </c>
      <c r="D7" s="125" t="s">
        <v>347</v>
      </c>
      <c r="E7" s="23" t="s">
        <v>28</v>
      </c>
      <c r="F7" s="72">
        <v>54646</v>
      </c>
      <c r="G7" s="23" t="s">
        <v>353</v>
      </c>
      <c r="H7" s="89" t="s">
        <v>299</v>
      </c>
      <c r="I7" s="63"/>
      <c r="J7" s="63"/>
      <c r="K7" s="63" t="s">
        <v>429</v>
      </c>
    </row>
    <row r="8" spans="1:11" ht="18.75" x14ac:dyDescent="0.25">
      <c r="A8" s="30">
        <v>7</v>
      </c>
      <c r="B8" s="96">
        <v>44433</v>
      </c>
      <c r="C8" s="63" t="s">
        <v>431</v>
      </c>
      <c r="D8" s="125" t="s">
        <v>349</v>
      </c>
      <c r="E8" s="23" t="s">
        <v>28</v>
      </c>
      <c r="F8" s="72">
        <v>54648</v>
      </c>
      <c r="G8" s="23" t="s">
        <v>353</v>
      </c>
      <c r="H8" s="89" t="s">
        <v>299</v>
      </c>
      <c r="I8" s="63"/>
      <c r="J8" s="63"/>
      <c r="K8" s="63" t="s">
        <v>431</v>
      </c>
    </row>
  </sheetData>
  <pageMargins left="0.7" right="0.7" top="0.75" bottom="0.75" header="0.3" footer="0.3"/>
  <pageSetup paperSize="9" scale="5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6" sqref="C6"/>
    </sheetView>
  </sheetViews>
  <sheetFormatPr defaultColWidth="8.85546875" defaultRowHeight="15.75" x14ac:dyDescent="0.25"/>
  <cols>
    <col min="1" max="1" width="6.28515625" style="32" customWidth="1"/>
    <col min="2" max="2" width="14" style="32" customWidth="1"/>
    <col min="3" max="3" width="14.7109375" style="32" customWidth="1"/>
    <col min="4" max="4" width="39" style="32" customWidth="1"/>
    <col min="5" max="5" width="19.42578125" style="32" customWidth="1"/>
    <col min="6" max="6" width="16.42578125" style="32" customWidth="1"/>
    <col min="7" max="7" width="21.42578125" style="32" customWidth="1"/>
    <col min="8" max="8" width="16" style="32" customWidth="1"/>
    <col min="9" max="9" width="20.5703125" style="32" customWidth="1"/>
    <col min="10" max="10" width="17.28515625" style="32" customWidth="1"/>
    <col min="11" max="11" width="12.7109375" style="32" customWidth="1"/>
    <col min="12" max="16384" width="8.85546875" style="32"/>
  </cols>
  <sheetData>
    <row r="1" spans="1:11" ht="42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4" customFormat="1" ht="60" customHeight="1" x14ac:dyDescent="0.25">
      <c r="A2" s="47">
        <v>1</v>
      </c>
      <c r="B2" s="112">
        <v>43566</v>
      </c>
      <c r="C2" s="47" t="s">
        <v>233</v>
      </c>
      <c r="D2" s="141" t="s">
        <v>311</v>
      </c>
      <c r="E2" s="142" t="s">
        <v>80</v>
      </c>
      <c r="F2" s="27">
        <v>27056</v>
      </c>
      <c r="G2" s="142" t="s">
        <v>232</v>
      </c>
      <c r="H2" s="47" t="s">
        <v>0</v>
      </c>
      <c r="I2" s="143" t="s">
        <v>5</v>
      </c>
      <c r="J2" s="47">
        <v>2</v>
      </c>
      <c r="K2" s="47" t="s">
        <v>212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A6" sqref="A6"/>
    </sheetView>
  </sheetViews>
  <sheetFormatPr defaultColWidth="9.140625" defaultRowHeight="15.75" x14ac:dyDescent="0.25"/>
  <cols>
    <col min="1" max="1" width="9.140625" style="32"/>
    <col min="2" max="2" width="13" style="32" customWidth="1"/>
    <col min="3" max="3" width="14.28515625" style="32" customWidth="1"/>
    <col min="4" max="4" width="26" style="32" customWidth="1"/>
    <col min="5" max="5" width="14.7109375" style="32" customWidth="1"/>
    <col min="6" max="6" width="18" style="32" customWidth="1"/>
    <col min="7" max="7" width="20.5703125" style="32" customWidth="1"/>
    <col min="8" max="8" width="13.7109375" style="32" customWidth="1"/>
    <col min="9" max="9" width="20.28515625" style="32" customWidth="1"/>
    <col min="10" max="10" width="15" style="32" customWidth="1"/>
    <col min="11" max="11" width="13.140625" style="32" customWidth="1"/>
    <col min="12" max="16384" width="9.140625" style="32"/>
  </cols>
  <sheetData>
    <row r="1" spans="1:11" ht="112.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78.75" x14ac:dyDescent="0.25">
      <c r="A2" s="47">
        <v>1</v>
      </c>
      <c r="B2" s="112">
        <v>43572</v>
      </c>
      <c r="C2" s="47" t="s">
        <v>251</v>
      </c>
      <c r="D2" s="42" t="s">
        <v>314</v>
      </c>
      <c r="E2" s="47" t="s">
        <v>28</v>
      </c>
      <c r="F2" s="40">
        <v>27064</v>
      </c>
      <c r="G2" s="142" t="s">
        <v>252</v>
      </c>
      <c r="H2" s="47" t="s">
        <v>0</v>
      </c>
      <c r="I2" s="114" t="s">
        <v>5</v>
      </c>
      <c r="J2" s="47">
        <v>1</v>
      </c>
      <c r="K2" s="47" t="s">
        <v>251</v>
      </c>
    </row>
    <row r="3" spans="1:11" s="145" customFormat="1" ht="94.5" x14ac:dyDescent="0.25">
      <c r="A3" s="47">
        <v>2</v>
      </c>
      <c r="B3" s="112">
        <v>44315</v>
      </c>
      <c r="C3" s="47" t="s">
        <v>382</v>
      </c>
      <c r="D3" s="42" t="s">
        <v>380</v>
      </c>
      <c r="E3" s="47" t="s">
        <v>28</v>
      </c>
      <c r="F3" s="40">
        <v>51369</v>
      </c>
      <c r="G3" s="142" t="s">
        <v>353</v>
      </c>
      <c r="H3" s="47" t="s">
        <v>299</v>
      </c>
      <c r="I3" s="114" t="s">
        <v>28</v>
      </c>
      <c r="J3" s="47">
        <v>1</v>
      </c>
      <c r="K3" s="47" t="s">
        <v>382</v>
      </c>
    </row>
    <row r="4" spans="1:11" s="145" customFormat="1" ht="63" x14ac:dyDescent="0.25">
      <c r="A4" s="47">
        <v>3</v>
      </c>
      <c r="B4" s="112">
        <v>44433</v>
      </c>
      <c r="C4" s="47" t="s">
        <v>398</v>
      </c>
      <c r="D4" s="42" t="s">
        <v>320</v>
      </c>
      <c r="E4" s="47" t="s">
        <v>28</v>
      </c>
      <c r="F4" s="40">
        <v>54617</v>
      </c>
      <c r="G4" s="142" t="s">
        <v>353</v>
      </c>
      <c r="H4" s="47" t="s">
        <v>299</v>
      </c>
      <c r="I4" s="114">
        <v>1</v>
      </c>
      <c r="J4" s="47"/>
      <c r="K4" s="47" t="s">
        <v>398</v>
      </c>
    </row>
    <row r="5" spans="1:11" s="145" customFormat="1" ht="47.25" x14ac:dyDescent="0.25">
      <c r="A5" s="47">
        <v>4</v>
      </c>
      <c r="B5" s="112">
        <v>44433</v>
      </c>
      <c r="C5" s="47" t="s">
        <v>403</v>
      </c>
      <c r="D5" s="42" t="s">
        <v>325</v>
      </c>
      <c r="E5" s="42" t="s">
        <v>355</v>
      </c>
      <c r="F5" s="40">
        <v>54622</v>
      </c>
      <c r="G5" s="142" t="s">
        <v>353</v>
      </c>
      <c r="H5" s="47" t="s">
        <v>299</v>
      </c>
      <c r="I5" s="114"/>
      <c r="J5" s="47"/>
      <c r="K5" s="47" t="s">
        <v>403</v>
      </c>
    </row>
    <row r="6" spans="1:11" s="145" customFormat="1" ht="78.75" x14ac:dyDescent="0.25">
      <c r="A6" s="47">
        <v>5</v>
      </c>
      <c r="B6" s="112">
        <v>44433</v>
      </c>
      <c r="C6" s="47" t="s">
        <v>408</v>
      </c>
      <c r="D6" s="42" t="s">
        <v>329</v>
      </c>
      <c r="E6" s="47" t="s">
        <v>28</v>
      </c>
      <c r="F6" s="40">
        <v>54626</v>
      </c>
      <c r="G6" s="142" t="s">
        <v>353</v>
      </c>
      <c r="H6" s="47" t="s">
        <v>299</v>
      </c>
      <c r="I6" s="114"/>
      <c r="J6" s="47"/>
      <c r="K6" s="47" t="s">
        <v>408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view="pageBreakPreview" topLeftCell="A7" zoomScale="73" zoomScaleNormal="100" zoomScaleSheetLayoutView="73" workbookViewId="0">
      <selection activeCell="A4" sqref="A1:XFD1048576"/>
    </sheetView>
  </sheetViews>
  <sheetFormatPr defaultColWidth="8.85546875" defaultRowHeight="15.75" x14ac:dyDescent="0.25"/>
  <cols>
    <col min="1" max="1" width="7.140625" style="32" customWidth="1"/>
    <col min="2" max="2" width="17.140625" style="32" customWidth="1"/>
    <col min="3" max="3" width="20.28515625" style="32" customWidth="1"/>
    <col min="4" max="4" width="47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15" style="32" customWidth="1"/>
    <col min="11" max="11" width="12.5703125" style="32" customWidth="1"/>
    <col min="12" max="16384" width="8.85546875" style="32"/>
  </cols>
  <sheetData>
    <row r="1" spans="1:11" ht="63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customHeight="1" x14ac:dyDescent="0.25">
      <c r="A2" s="47">
        <v>1</v>
      </c>
      <c r="B2" s="24">
        <v>43045</v>
      </c>
      <c r="C2" s="23" t="s">
        <v>146</v>
      </c>
      <c r="D2" s="74" t="s">
        <v>127</v>
      </c>
      <c r="E2" s="47" t="s">
        <v>28</v>
      </c>
      <c r="F2" s="40" t="s">
        <v>122</v>
      </c>
      <c r="G2" s="47" t="s">
        <v>28</v>
      </c>
      <c r="H2" s="47" t="s">
        <v>69</v>
      </c>
      <c r="I2" s="31" t="s">
        <v>5</v>
      </c>
      <c r="J2" s="47">
        <v>1</v>
      </c>
      <c r="K2" s="23" t="s">
        <v>146</v>
      </c>
    </row>
    <row r="3" spans="1:11" ht="78.75" x14ac:dyDescent="0.25">
      <c r="A3" s="47">
        <v>2</v>
      </c>
      <c r="B3" s="24">
        <v>43293</v>
      </c>
      <c r="C3" s="23" t="s">
        <v>210</v>
      </c>
      <c r="D3" s="42" t="s">
        <v>211</v>
      </c>
      <c r="E3" s="146" t="s">
        <v>215</v>
      </c>
      <c r="F3" s="40">
        <v>21803</v>
      </c>
      <c r="G3" s="140" t="s">
        <v>209</v>
      </c>
      <c r="H3" s="47" t="s">
        <v>69</v>
      </c>
      <c r="I3" s="31" t="s">
        <v>5</v>
      </c>
      <c r="J3" s="47">
        <v>1</v>
      </c>
      <c r="K3" s="23" t="s">
        <v>210</v>
      </c>
    </row>
    <row r="4" spans="1:11" ht="28.5" customHeight="1" x14ac:dyDescent="0.25">
      <c r="A4" s="47">
        <v>3</v>
      </c>
      <c r="B4" s="24">
        <v>43294</v>
      </c>
      <c r="C4" s="23" t="s">
        <v>230</v>
      </c>
      <c r="D4" s="42" t="s">
        <v>211</v>
      </c>
      <c r="E4" s="146" t="s">
        <v>215</v>
      </c>
      <c r="F4" s="40">
        <v>21804</v>
      </c>
      <c r="G4" s="146" t="s">
        <v>209</v>
      </c>
      <c r="H4" s="47" t="s">
        <v>69</v>
      </c>
      <c r="I4" s="31" t="s">
        <v>5</v>
      </c>
      <c r="J4" s="47">
        <v>2</v>
      </c>
      <c r="K4" s="23" t="s">
        <v>230</v>
      </c>
    </row>
    <row r="5" spans="1:11" s="145" customFormat="1" ht="165" customHeight="1" x14ac:dyDescent="0.25">
      <c r="A5" s="47">
        <v>4</v>
      </c>
      <c r="B5" s="112">
        <v>43566</v>
      </c>
      <c r="C5" s="47" t="s">
        <v>231</v>
      </c>
      <c r="D5" s="42" t="s">
        <v>312</v>
      </c>
      <c r="E5" s="47" t="s">
        <v>28</v>
      </c>
      <c r="F5" s="40">
        <v>27041</v>
      </c>
      <c r="G5" s="143" t="s">
        <v>232</v>
      </c>
      <c r="H5" s="47" t="s">
        <v>0</v>
      </c>
      <c r="I5" s="114" t="s">
        <v>5</v>
      </c>
      <c r="J5" s="47">
        <v>1</v>
      </c>
      <c r="K5" s="47" t="s">
        <v>231</v>
      </c>
    </row>
    <row r="6" spans="1:11" ht="84" customHeight="1" x14ac:dyDescent="0.25">
      <c r="A6" s="47">
        <v>5</v>
      </c>
      <c r="B6" s="24">
        <v>43572</v>
      </c>
      <c r="C6" s="23" t="s">
        <v>240</v>
      </c>
      <c r="D6" s="42" t="s">
        <v>241</v>
      </c>
      <c r="E6" s="47" t="s">
        <v>28</v>
      </c>
      <c r="F6" s="40">
        <v>27071</v>
      </c>
      <c r="G6" s="140" t="s">
        <v>232</v>
      </c>
      <c r="H6" s="47" t="s">
        <v>69</v>
      </c>
      <c r="I6" s="31" t="s">
        <v>5</v>
      </c>
      <c r="J6" s="47">
        <v>1</v>
      </c>
      <c r="K6" s="23" t="s">
        <v>240</v>
      </c>
    </row>
    <row r="7" spans="1:11" s="145" customFormat="1" ht="78.75" x14ac:dyDescent="0.25">
      <c r="A7" s="47">
        <v>6</v>
      </c>
      <c r="B7" s="112">
        <v>43572</v>
      </c>
      <c r="C7" s="47" t="s">
        <v>246</v>
      </c>
      <c r="D7" s="42" t="s">
        <v>313</v>
      </c>
      <c r="E7" s="47" t="s">
        <v>28</v>
      </c>
      <c r="F7" s="40">
        <v>27081</v>
      </c>
      <c r="G7" s="143" t="s">
        <v>232</v>
      </c>
      <c r="H7" s="47" t="s">
        <v>0</v>
      </c>
      <c r="I7" s="114" t="s">
        <v>5</v>
      </c>
      <c r="J7" s="47">
        <v>1</v>
      </c>
      <c r="K7" s="47" t="s">
        <v>246</v>
      </c>
    </row>
    <row r="8" spans="1:11" s="145" customFormat="1" ht="78.75" x14ac:dyDescent="0.25">
      <c r="A8" s="47">
        <v>7</v>
      </c>
      <c r="B8" s="112">
        <v>43573</v>
      </c>
      <c r="C8" s="47" t="s">
        <v>247</v>
      </c>
      <c r="D8" s="42" t="s">
        <v>315</v>
      </c>
      <c r="E8" s="47" t="s">
        <v>28</v>
      </c>
      <c r="F8" s="40">
        <v>27082</v>
      </c>
      <c r="G8" s="143" t="s">
        <v>232</v>
      </c>
      <c r="H8" s="47" t="s">
        <v>0</v>
      </c>
      <c r="I8" s="114" t="s">
        <v>5</v>
      </c>
      <c r="J8" s="47">
        <v>1</v>
      </c>
      <c r="K8" s="47" t="s">
        <v>247</v>
      </c>
    </row>
  </sheetData>
  <pageMargins left="0.7" right="0.7" top="0.75" bottom="0.75" header="0.3" footer="0.3"/>
  <pageSetup paperSize="9"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4" zoomScale="87" zoomScaleNormal="87" workbookViewId="0">
      <selection activeCell="G14" sqref="G14"/>
    </sheetView>
  </sheetViews>
  <sheetFormatPr defaultColWidth="8.85546875" defaultRowHeight="15.75" x14ac:dyDescent="0.25"/>
  <cols>
    <col min="1" max="1" width="6.7109375" style="32" customWidth="1"/>
    <col min="2" max="2" width="13.7109375" style="32" customWidth="1"/>
    <col min="3" max="3" width="12.28515625" style="32" customWidth="1"/>
    <col min="4" max="4" width="29" style="32" customWidth="1"/>
    <col min="5" max="5" width="12.140625" style="32" customWidth="1"/>
    <col min="6" max="6" width="13.42578125" style="32" customWidth="1"/>
    <col min="7" max="7" width="17.140625" style="32" customWidth="1"/>
    <col min="8" max="8" width="12.28515625" style="32" customWidth="1"/>
    <col min="9" max="9" width="15.85546875" style="32" customWidth="1"/>
    <col min="10" max="10" width="12" style="32" customWidth="1"/>
    <col min="11" max="16384" width="8.85546875" style="32"/>
  </cols>
  <sheetData>
    <row r="1" spans="1:11" ht="110.2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7.25" customHeight="1" x14ac:dyDescent="0.25">
      <c r="A2" s="23">
        <v>1</v>
      </c>
      <c r="B2" s="24">
        <v>43572</v>
      </c>
      <c r="C2" s="23" t="s">
        <v>234</v>
      </c>
      <c r="D2" s="147" t="s">
        <v>235</v>
      </c>
      <c r="E2" s="140" t="s">
        <v>250</v>
      </c>
      <c r="F2" s="27">
        <v>27060</v>
      </c>
      <c r="G2" s="146" t="s">
        <v>232</v>
      </c>
      <c r="H2" s="23" t="s">
        <v>69</v>
      </c>
      <c r="I2" s="29" t="s">
        <v>5</v>
      </c>
      <c r="J2" s="23">
        <v>2</v>
      </c>
      <c r="K2" s="23" t="s">
        <v>234</v>
      </c>
    </row>
    <row r="3" spans="1:11" s="150" customFormat="1" ht="94.5" x14ac:dyDescent="0.25">
      <c r="A3" s="98">
        <v>2</v>
      </c>
      <c r="B3" s="99">
        <v>43572</v>
      </c>
      <c r="C3" s="98" t="s">
        <v>248</v>
      </c>
      <c r="D3" s="148" t="s">
        <v>303</v>
      </c>
      <c r="E3" s="102" t="s">
        <v>249</v>
      </c>
      <c r="F3" s="101">
        <v>27087</v>
      </c>
      <c r="G3" s="149" t="s">
        <v>232</v>
      </c>
      <c r="H3" s="98" t="s">
        <v>0</v>
      </c>
      <c r="I3" s="102" t="s">
        <v>5</v>
      </c>
      <c r="J3" s="98">
        <v>1</v>
      </c>
      <c r="K3" s="98" t="s">
        <v>248</v>
      </c>
    </row>
    <row r="4" spans="1:11" ht="31.5" x14ac:dyDescent="0.25">
      <c r="A4" s="23">
        <v>3</v>
      </c>
      <c r="B4" s="96">
        <v>44433</v>
      </c>
      <c r="C4" s="23" t="s">
        <v>407</v>
      </c>
      <c r="D4" s="126" t="s">
        <v>328</v>
      </c>
      <c r="E4" s="23" t="s">
        <v>28</v>
      </c>
      <c r="F4" s="47">
        <v>54625</v>
      </c>
      <c r="G4" s="23" t="s">
        <v>353</v>
      </c>
      <c r="H4" s="89" t="s">
        <v>299</v>
      </c>
      <c r="I4" s="63"/>
      <c r="J4" s="63"/>
      <c r="K4" s="23" t="s">
        <v>407</v>
      </c>
    </row>
    <row r="5" spans="1:11" ht="63" x14ac:dyDescent="0.25">
      <c r="A5" s="98">
        <v>4</v>
      </c>
      <c r="B5" s="96">
        <v>44433</v>
      </c>
      <c r="C5" s="23" t="s">
        <v>412</v>
      </c>
      <c r="D5" s="126" t="s">
        <v>357</v>
      </c>
      <c r="E5" s="23" t="s">
        <v>45</v>
      </c>
      <c r="F5" s="47">
        <v>54630</v>
      </c>
      <c r="G5" s="23" t="s">
        <v>353</v>
      </c>
      <c r="H5" s="89" t="s">
        <v>299</v>
      </c>
      <c r="I5" s="63"/>
      <c r="J5" s="63"/>
      <c r="K5" s="23" t="s">
        <v>412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A4" zoomScale="60" zoomScaleNormal="100" workbookViewId="0">
      <selection activeCell="G15" sqref="G15"/>
    </sheetView>
  </sheetViews>
  <sheetFormatPr defaultColWidth="9.140625" defaultRowHeight="15.75" x14ac:dyDescent="0.25"/>
  <cols>
    <col min="1" max="1" width="11.42578125" style="32" customWidth="1"/>
    <col min="2" max="2" width="17.140625" style="32" customWidth="1"/>
    <col min="3" max="3" width="20.28515625" style="32" customWidth="1"/>
    <col min="4" max="4" width="40" style="32" customWidth="1"/>
    <col min="5" max="5" width="15.140625" style="32" customWidth="1"/>
    <col min="6" max="6" width="18.140625" style="32" customWidth="1"/>
    <col min="7" max="7" width="21.5703125" style="32" customWidth="1"/>
    <col min="8" max="8" width="19.85546875" style="32" customWidth="1"/>
    <col min="9" max="9" width="21.85546875" style="32" customWidth="1"/>
    <col min="10" max="10" width="24.5703125" style="32" customWidth="1"/>
    <col min="11" max="11" width="23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1.5" customHeight="1" x14ac:dyDescent="0.25">
      <c r="A2" s="47">
        <v>1</v>
      </c>
      <c r="B2" s="24">
        <v>43045</v>
      </c>
      <c r="C2" s="23" t="s">
        <v>147</v>
      </c>
      <c r="D2" s="74" t="s">
        <v>106</v>
      </c>
      <c r="E2" s="38" t="s">
        <v>99</v>
      </c>
      <c r="F2" s="40" t="s">
        <v>107</v>
      </c>
      <c r="G2" s="47" t="s">
        <v>28</v>
      </c>
      <c r="H2" s="23" t="s">
        <v>69</v>
      </c>
      <c r="I2" s="31" t="s">
        <v>5</v>
      </c>
      <c r="J2" s="47">
        <v>1</v>
      </c>
      <c r="K2" s="23" t="s">
        <v>147</v>
      </c>
    </row>
    <row r="3" spans="1:11" ht="135" customHeight="1" x14ac:dyDescent="0.25">
      <c r="A3" s="151">
        <v>2</v>
      </c>
      <c r="B3" s="24">
        <v>43509</v>
      </c>
      <c r="C3" s="23" t="s">
        <v>228</v>
      </c>
      <c r="D3" s="147" t="s">
        <v>223</v>
      </c>
      <c r="E3" s="71">
        <v>26274</v>
      </c>
      <c r="F3" s="71">
        <v>26263</v>
      </c>
      <c r="G3" s="152" t="s">
        <v>0</v>
      </c>
      <c r="H3" s="23" t="s">
        <v>69</v>
      </c>
      <c r="I3" s="31" t="s">
        <v>5</v>
      </c>
      <c r="J3" s="23">
        <v>1</v>
      </c>
      <c r="K3" s="23" t="s">
        <v>228</v>
      </c>
    </row>
    <row r="4" spans="1:11" ht="93.75" customHeight="1" x14ac:dyDescent="0.25">
      <c r="A4" s="151">
        <v>3</v>
      </c>
      <c r="B4" s="24">
        <v>43509</v>
      </c>
      <c r="C4" s="23" t="s">
        <v>256</v>
      </c>
      <c r="D4" s="147" t="s">
        <v>257</v>
      </c>
      <c r="E4" s="71" t="s">
        <v>250</v>
      </c>
      <c r="F4" s="71">
        <v>26276</v>
      </c>
      <c r="G4" s="152" t="s">
        <v>0</v>
      </c>
      <c r="H4" s="31" t="s">
        <v>69</v>
      </c>
      <c r="I4" s="31" t="s">
        <v>5</v>
      </c>
      <c r="J4" s="23">
        <v>1</v>
      </c>
      <c r="K4" s="23" t="s">
        <v>255</v>
      </c>
    </row>
    <row r="5" spans="1:11" ht="31.5" x14ac:dyDescent="0.25">
      <c r="A5" s="151">
        <v>4</v>
      </c>
      <c r="B5" s="96">
        <v>44315</v>
      </c>
      <c r="C5" s="63" t="s">
        <v>388</v>
      </c>
      <c r="D5" s="147" t="s">
        <v>375</v>
      </c>
      <c r="E5" s="23" t="s">
        <v>45</v>
      </c>
      <c r="F5" s="47">
        <v>51362</v>
      </c>
      <c r="G5" s="23" t="s">
        <v>353</v>
      </c>
      <c r="H5" s="89" t="s">
        <v>299</v>
      </c>
      <c r="I5" s="63"/>
      <c r="J5" s="63">
        <v>1</v>
      </c>
      <c r="K5" s="63" t="s">
        <v>388</v>
      </c>
    </row>
    <row r="6" spans="1:11" ht="31.5" x14ac:dyDescent="0.25">
      <c r="A6" s="151">
        <v>5</v>
      </c>
      <c r="B6" s="96">
        <v>44315</v>
      </c>
      <c r="C6" s="63" t="s">
        <v>389</v>
      </c>
      <c r="D6" s="147" t="s">
        <v>376</v>
      </c>
      <c r="E6" s="23" t="s">
        <v>45</v>
      </c>
      <c r="F6" s="47">
        <v>51363</v>
      </c>
      <c r="G6" s="23" t="s">
        <v>353</v>
      </c>
      <c r="H6" s="89" t="s">
        <v>299</v>
      </c>
      <c r="I6" s="63"/>
      <c r="J6" s="63">
        <v>1</v>
      </c>
      <c r="K6" s="63" t="s">
        <v>389</v>
      </c>
    </row>
    <row r="7" spans="1:11" ht="78.75" x14ac:dyDescent="0.25">
      <c r="A7" s="151">
        <v>6</v>
      </c>
      <c r="B7" s="96">
        <v>44433</v>
      </c>
      <c r="C7" s="63" t="s">
        <v>396</v>
      </c>
      <c r="D7" s="45" t="s">
        <v>351</v>
      </c>
      <c r="E7" s="23" t="s">
        <v>28</v>
      </c>
      <c r="F7" s="47">
        <v>54615</v>
      </c>
      <c r="G7" s="23" t="s">
        <v>353</v>
      </c>
      <c r="H7" s="89" t="s">
        <v>299</v>
      </c>
      <c r="I7" s="63">
        <v>1</v>
      </c>
      <c r="J7" s="63"/>
      <c r="K7" s="63" t="s">
        <v>396</v>
      </c>
    </row>
    <row r="8" spans="1:11" ht="31.5" x14ac:dyDescent="0.25">
      <c r="A8" s="151">
        <v>7</v>
      </c>
      <c r="B8" s="96">
        <v>44433</v>
      </c>
      <c r="C8" s="63" t="s">
        <v>397</v>
      </c>
      <c r="D8" s="126" t="s">
        <v>319</v>
      </c>
      <c r="E8" s="23" t="s">
        <v>28</v>
      </c>
      <c r="F8" s="47">
        <v>54616</v>
      </c>
      <c r="G8" s="23" t="s">
        <v>353</v>
      </c>
      <c r="H8" s="89" t="s">
        <v>299</v>
      </c>
      <c r="I8" s="63">
        <v>1</v>
      </c>
      <c r="J8" s="63"/>
      <c r="K8" s="63" t="s">
        <v>397</v>
      </c>
    </row>
    <row r="9" spans="1:11" ht="47.25" x14ac:dyDescent="0.25">
      <c r="A9" s="151">
        <v>8</v>
      </c>
      <c r="B9" s="96">
        <v>44433</v>
      </c>
      <c r="C9" s="63" t="s">
        <v>404</v>
      </c>
      <c r="D9" s="126" t="s">
        <v>326</v>
      </c>
      <c r="E9" s="23" t="s">
        <v>356</v>
      </c>
      <c r="F9" s="47">
        <v>54623</v>
      </c>
      <c r="G9" s="23" t="s">
        <v>353</v>
      </c>
      <c r="H9" s="89" t="s">
        <v>299</v>
      </c>
      <c r="I9" s="63"/>
      <c r="J9" s="63"/>
      <c r="K9" s="63" t="s">
        <v>404</v>
      </c>
    </row>
    <row r="10" spans="1:11" ht="47.25" x14ac:dyDescent="0.25">
      <c r="A10" s="151">
        <v>9</v>
      </c>
      <c r="B10" s="96">
        <v>44433</v>
      </c>
      <c r="C10" s="63" t="s">
        <v>427</v>
      </c>
      <c r="D10" s="126" t="s">
        <v>346</v>
      </c>
      <c r="E10" s="23" t="s">
        <v>28</v>
      </c>
      <c r="F10" s="47">
        <v>54644</v>
      </c>
      <c r="G10" s="23" t="s">
        <v>353</v>
      </c>
      <c r="H10" s="89" t="s">
        <v>299</v>
      </c>
      <c r="I10" s="63">
        <v>1</v>
      </c>
      <c r="J10" s="63"/>
      <c r="K10" s="63" t="s">
        <v>427</v>
      </c>
    </row>
  </sheetData>
  <pageMargins left="0.7" right="0.7" top="0.75" bottom="0.75" header="0.3" footer="0.3"/>
  <pageSetup paperSize="9" scale="4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view="pageBreakPreview" zoomScale="60" zoomScaleNormal="100" workbookViewId="0">
      <selection activeCell="C11" sqref="C11"/>
    </sheetView>
  </sheetViews>
  <sheetFormatPr defaultRowHeight="15" x14ac:dyDescent="0.25"/>
  <cols>
    <col min="1" max="1" width="7.140625" customWidth="1"/>
    <col min="2" max="2" width="17.140625" customWidth="1"/>
    <col min="3" max="3" width="20.28515625" customWidth="1"/>
    <col min="4" max="4" width="19.5703125" customWidth="1"/>
    <col min="5" max="5" width="21.140625" customWidth="1"/>
    <col min="6" max="6" width="18.140625" customWidth="1"/>
    <col min="7" max="7" width="21.5703125" customWidth="1"/>
    <col min="8" max="8" width="19.85546875" customWidth="1"/>
    <col min="9" max="9" width="21.85546875" customWidth="1"/>
    <col min="10" max="10" width="15" customWidth="1"/>
    <col min="11" max="11" width="13.710937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57.5" x14ac:dyDescent="0.25">
      <c r="A2" s="23">
        <v>1</v>
      </c>
      <c r="B2" s="24">
        <v>42929</v>
      </c>
      <c r="C2" s="23" t="s">
        <v>150</v>
      </c>
      <c r="D2" s="26" t="s">
        <v>61</v>
      </c>
      <c r="E2" s="26" t="s">
        <v>62</v>
      </c>
      <c r="F2" s="27" t="s">
        <v>63</v>
      </c>
      <c r="G2" s="28" t="s">
        <v>28</v>
      </c>
      <c r="H2" s="23" t="s">
        <v>69</v>
      </c>
      <c r="I2" s="29" t="s">
        <v>5</v>
      </c>
      <c r="J2" s="23">
        <v>1</v>
      </c>
      <c r="K2" s="23" t="s">
        <v>150</v>
      </c>
    </row>
    <row r="3" spans="1:11" ht="112.5" x14ac:dyDescent="0.25">
      <c r="A3" s="89">
        <v>2</v>
      </c>
      <c r="B3" s="96">
        <v>44433</v>
      </c>
      <c r="C3" s="23" t="s">
        <v>406</v>
      </c>
      <c r="D3" s="125" t="s">
        <v>327</v>
      </c>
      <c r="E3" s="23" t="s">
        <v>45</v>
      </c>
      <c r="F3" s="72">
        <v>54624</v>
      </c>
      <c r="G3" s="23" t="s">
        <v>353</v>
      </c>
      <c r="H3" s="89" t="s">
        <v>299</v>
      </c>
      <c r="I3" s="63"/>
      <c r="J3" s="63"/>
      <c r="K3" s="23" t="s">
        <v>405</v>
      </c>
    </row>
    <row r="4" spans="1:11" ht="15" customHeight="1" x14ac:dyDescent="0.25"/>
    <row r="5" spans="1:11" ht="18" customHeight="1" x14ac:dyDescent="0.25"/>
  </sheetData>
  <pageMargins left="0.7" right="0.7" top="0.75" bottom="0.75" header="0.3" footer="0.3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8" zoomScale="60" zoomScaleNormal="100" workbookViewId="0">
      <selection activeCell="A12" sqref="A12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6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4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10.25" x14ac:dyDescent="0.25">
      <c r="A2" s="23">
        <v>1</v>
      </c>
      <c r="B2" s="24">
        <v>43045</v>
      </c>
      <c r="C2" s="23" t="s">
        <v>151</v>
      </c>
      <c r="D2" s="42" t="s">
        <v>84</v>
      </c>
      <c r="E2" s="38" t="s">
        <v>85</v>
      </c>
      <c r="F2" s="40" t="s">
        <v>94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151</v>
      </c>
    </row>
    <row r="3" spans="1:11" s="107" customFormat="1" ht="63" x14ac:dyDescent="0.25">
      <c r="A3" s="71">
        <v>2</v>
      </c>
      <c r="B3" s="73">
        <v>43045</v>
      </c>
      <c r="C3" s="71" t="s">
        <v>152</v>
      </c>
      <c r="D3" s="74" t="s">
        <v>302</v>
      </c>
      <c r="E3" s="75" t="s">
        <v>99</v>
      </c>
      <c r="F3" s="76" t="s">
        <v>100</v>
      </c>
      <c r="G3" s="71" t="s">
        <v>28</v>
      </c>
      <c r="H3" s="71" t="s">
        <v>69</v>
      </c>
      <c r="I3" s="77" t="s">
        <v>5</v>
      </c>
      <c r="J3" s="71">
        <v>1</v>
      </c>
      <c r="K3" s="71" t="s">
        <v>152</v>
      </c>
    </row>
    <row r="4" spans="1:11" s="103" customFormat="1" ht="94.5" x14ac:dyDescent="0.25">
      <c r="A4" s="98">
        <v>3</v>
      </c>
      <c r="B4" s="99">
        <v>43045</v>
      </c>
      <c r="C4" s="98" t="s">
        <v>153</v>
      </c>
      <c r="D4" s="104" t="s">
        <v>304</v>
      </c>
      <c r="E4" s="105" t="s">
        <v>123</v>
      </c>
      <c r="F4" s="106" t="s">
        <v>124</v>
      </c>
      <c r="G4" s="98" t="s">
        <v>28</v>
      </c>
      <c r="H4" s="98" t="s">
        <v>0</v>
      </c>
      <c r="I4" s="100" t="s">
        <v>5</v>
      </c>
      <c r="J4" s="98">
        <v>1</v>
      </c>
      <c r="K4" s="98" t="s">
        <v>153</v>
      </c>
    </row>
    <row r="5" spans="1:11" s="103" customFormat="1" ht="225" x14ac:dyDescent="0.25">
      <c r="A5" s="108">
        <v>4</v>
      </c>
      <c r="B5" s="109">
        <v>43447</v>
      </c>
      <c r="C5" s="98" t="s">
        <v>225</v>
      </c>
      <c r="D5" s="110" t="s">
        <v>305</v>
      </c>
      <c r="E5" s="108" t="s">
        <v>28</v>
      </c>
      <c r="F5" s="98">
        <v>26265</v>
      </c>
      <c r="G5" s="100" t="s">
        <v>28</v>
      </c>
      <c r="H5" s="111" t="s">
        <v>0</v>
      </c>
      <c r="I5" s="100" t="s">
        <v>5</v>
      </c>
      <c r="J5" s="108">
        <v>1</v>
      </c>
      <c r="K5" s="98" t="s">
        <v>225</v>
      </c>
    </row>
    <row r="6" spans="1:11" ht="159.75" customHeight="1" x14ac:dyDescent="0.25">
      <c r="A6" s="30">
        <v>5</v>
      </c>
      <c r="B6" s="43">
        <v>43573</v>
      </c>
      <c r="C6" s="23" t="s">
        <v>253</v>
      </c>
      <c r="D6" s="64" t="s">
        <v>254</v>
      </c>
      <c r="E6" s="30" t="s">
        <v>28</v>
      </c>
      <c r="F6" s="71">
        <v>27054</v>
      </c>
      <c r="G6" s="31" t="s">
        <v>28</v>
      </c>
      <c r="H6" s="66" t="s">
        <v>69</v>
      </c>
      <c r="I6" s="31" t="s">
        <v>5</v>
      </c>
      <c r="J6" s="67">
        <v>1</v>
      </c>
      <c r="K6" s="23" t="s">
        <v>253</v>
      </c>
    </row>
    <row r="7" spans="1:11" ht="100.5" customHeight="1" x14ac:dyDescent="0.25">
      <c r="A7" s="108">
        <v>6</v>
      </c>
      <c r="B7" s="96">
        <v>44315</v>
      </c>
      <c r="C7" s="23" t="s">
        <v>383</v>
      </c>
      <c r="D7" s="123" t="s">
        <v>317</v>
      </c>
      <c r="E7" s="23" t="s">
        <v>28</v>
      </c>
      <c r="F7" s="72">
        <v>51358</v>
      </c>
      <c r="G7" s="23" t="s">
        <v>353</v>
      </c>
      <c r="H7" s="30" t="s">
        <v>299</v>
      </c>
      <c r="I7" s="30">
        <f>-F19</f>
        <v>0</v>
      </c>
      <c r="J7" s="30">
        <v>1</v>
      </c>
      <c r="K7" s="30" t="s">
        <v>383</v>
      </c>
    </row>
    <row r="8" spans="1:11" ht="100.5" customHeight="1" x14ac:dyDescent="0.25">
      <c r="A8" s="108">
        <v>7</v>
      </c>
      <c r="B8" s="96">
        <v>44315</v>
      </c>
      <c r="C8" s="23" t="s">
        <v>385</v>
      </c>
      <c r="D8" s="123" t="s">
        <v>318</v>
      </c>
      <c r="E8" s="23" t="s">
        <v>28</v>
      </c>
      <c r="F8" s="72">
        <v>51359</v>
      </c>
      <c r="G8" s="23" t="s">
        <v>353</v>
      </c>
      <c r="H8" s="30" t="s">
        <v>299</v>
      </c>
      <c r="I8" s="30" t="s">
        <v>28</v>
      </c>
      <c r="J8" s="30">
        <v>1</v>
      </c>
      <c r="K8" s="23" t="s">
        <v>385</v>
      </c>
    </row>
    <row r="9" spans="1:11" ht="75" x14ac:dyDescent="0.25">
      <c r="A9" s="108">
        <v>8</v>
      </c>
      <c r="B9" s="96">
        <v>44433</v>
      </c>
      <c r="C9" s="23" t="s">
        <v>399</v>
      </c>
      <c r="D9" s="125" t="s">
        <v>321</v>
      </c>
      <c r="E9" s="23" t="s">
        <v>28</v>
      </c>
      <c r="F9" s="72">
        <v>54618</v>
      </c>
      <c r="G9" s="23" t="s">
        <v>353</v>
      </c>
      <c r="H9" s="30" t="s">
        <v>299</v>
      </c>
      <c r="I9" s="63"/>
      <c r="J9" s="63">
        <v>1</v>
      </c>
      <c r="K9" s="23" t="s">
        <v>399</v>
      </c>
    </row>
    <row r="10" spans="1:11" ht="56.25" x14ac:dyDescent="0.25">
      <c r="A10" s="108">
        <v>9</v>
      </c>
      <c r="B10" s="96">
        <v>44433</v>
      </c>
      <c r="C10" s="63" t="s">
        <v>402</v>
      </c>
      <c r="D10" s="125" t="s">
        <v>324</v>
      </c>
      <c r="E10" s="23" t="s">
        <v>354</v>
      </c>
      <c r="F10" s="72">
        <v>54621</v>
      </c>
      <c r="G10" s="23" t="s">
        <v>353</v>
      </c>
      <c r="H10" s="30" t="s">
        <v>299</v>
      </c>
      <c r="I10" s="63"/>
      <c r="J10" s="63">
        <v>1</v>
      </c>
      <c r="K10" s="63" t="s">
        <v>402</v>
      </c>
    </row>
    <row r="11" spans="1:11" ht="168.75" x14ac:dyDescent="0.25">
      <c r="A11" s="108">
        <v>10</v>
      </c>
      <c r="B11" s="96">
        <v>44433</v>
      </c>
      <c r="C11" s="23" t="s">
        <v>422</v>
      </c>
      <c r="D11" s="125" t="s">
        <v>341</v>
      </c>
      <c r="E11" s="23" t="s">
        <v>28</v>
      </c>
      <c r="F11" s="72">
        <v>54639</v>
      </c>
      <c r="G11" s="23" t="s">
        <v>353</v>
      </c>
      <c r="H11" s="30" t="s">
        <v>299</v>
      </c>
      <c r="I11" s="63"/>
      <c r="J11" s="63"/>
      <c r="K11" s="23" t="s">
        <v>422</v>
      </c>
    </row>
    <row r="12" spans="1:11" ht="56.25" x14ac:dyDescent="0.25">
      <c r="A12" s="89">
        <v>11</v>
      </c>
      <c r="B12" s="96">
        <v>44433</v>
      </c>
      <c r="C12" s="63" t="s">
        <v>424</v>
      </c>
      <c r="D12" s="125" t="s">
        <v>343</v>
      </c>
      <c r="E12" s="23" t="s">
        <v>28</v>
      </c>
      <c r="F12" s="72">
        <v>54641</v>
      </c>
      <c r="G12" s="23" t="s">
        <v>353</v>
      </c>
      <c r="H12" s="89" t="s">
        <v>299</v>
      </c>
      <c r="I12" s="63">
        <v>1</v>
      </c>
      <c r="J12" s="63"/>
      <c r="K12" s="63" t="s">
        <v>424</v>
      </c>
    </row>
  </sheetData>
  <pageMargins left="0.7" right="0.7" top="0.75" bottom="0.75" header="0.3" footer="0.3"/>
  <pageSetup paperSize="9" scale="6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4" zoomScale="78" zoomScaleNormal="78" workbookViewId="0">
      <selection activeCell="F7" sqref="F7"/>
    </sheetView>
  </sheetViews>
  <sheetFormatPr defaultColWidth="9.140625" defaultRowHeight="15.75" x14ac:dyDescent="0.25"/>
  <cols>
    <col min="1" max="1" width="9.140625" style="32"/>
    <col min="2" max="2" width="15.140625" style="32" customWidth="1"/>
    <col min="3" max="3" width="14.7109375" style="32" customWidth="1"/>
    <col min="4" max="4" width="36.7109375" style="32" customWidth="1"/>
    <col min="5" max="5" width="15.85546875" style="32" customWidth="1"/>
    <col min="6" max="6" width="18" style="32" customWidth="1"/>
    <col min="7" max="7" width="21.28515625" style="32" customWidth="1"/>
    <col min="8" max="8" width="18.140625" style="32" customWidth="1"/>
    <col min="9" max="9" width="20.28515625" style="32" customWidth="1"/>
    <col min="10" max="10" width="15.5703125" style="32" customWidth="1"/>
    <col min="11" max="11" width="13.285156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45" customFormat="1" ht="98.25" customHeight="1" x14ac:dyDescent="0.25">
      <c r="A2" s="47">
        <v>1</v>
      </c>
      <c r="B2" s="112">
        <v>43572</v>
      </c>
      <c r="C2" s="47" t="s">
        <v>242</v>
      </c>
      <c r="D2" s="153" t="s">
        <v>316</v>
      </c>
      <c r="E2" s="154" t="s">
        <v>243</v>
      </c>
      <c r="F2" s="27">
        <v>27079</v>
      </c>
      <c r="G2" s="47" t="s">
        <v>4</v>
      </c>
      <c r="H2" s="47" t="s">
        <v>0</v>
      </c>
      <c r="I2" s="143" t="s">
        <v>5</v>
      </c>
      <c r="J2" s="47">
        <v>1</v>
      </c>
      <c r="K2" s="47" t="s">
        <v>242</v>
      </c>
    </row>
    <row r="3" spans="1:11" s="145" customFormat="1" ht="98.25" customHeight="1" x14ac:dyDescent="0.25">
      <c r="A3" s="47">
        <v>2</v>
      </c>
      <c r="B3" s="112">
        <v>44315</v>
      </c>
      <c r="C3" s="47" t="s">
        <v>384</v>
      </c>
      <c r="D3" s="153" t="s">
        <v>379</v>
      </c>
      <c r="E3" s="154" t="s">
        <v>28</v>
      </c>
      <c r="F3" s="27">
        <v>51368</v>
      </c>
      <c r="G3" s="47" t="s">
        <v>353</v>
      </c>
      <c r="H3" s="47" t="s">
        <v>299</v>
      </c>
      <c r="I3" s="143" t="s">
        <v>28</v>
      </c>
      <c r="J3" s="47">
        <v>1</v>
      </c>
      <c r="K3" s="47" t="s">
        <v>384</v>
      </c>
    </row>
    <row r="4" spans="1:11" s="145" customFormat="1" ht="98.25" customHeight="1" x14ac:dyDescent="0.25">
      <c r="A4" s="47">
        <v>3</v>
      </c>
      <c r="B4" s="112">
        <v>44433</v>
      </c>
      <c r="C4" s="47" t="s">
        <v>411</v>
      </c>
      <c r="D4" s="153" t="s">
        <v>332</v>
      </c>
      <c r="E4" s="154" t="s">
        <v>356</v>
      </c>
      <c r="F4" s="27">
        <v>54629</v>
      </c>
      <c r="G4" s="47" t="s">
        <v>353</v>
      </c>
      <c r="H4" s="47" t="s">
        <v>299</v>
      </c>
      <c r="I4" s="143"/>
      <c r="J4" s="47"/>
      <c r="K4" s="47" t="s">
        <v>411</v>
      </c>
    </row>
    <row r="5" spans="1:11" s="145" customFormat="1" ht="98.25" customHeight="1" x14ac:dyDescent="0.25">
      <c r="A5" s="47">
        <v>4</v>
      </c>
      <c r="B5" s="112">
        <v>44433</v>
      </c>
      <c r="C5" s="47" t="s">
        <v>421</v>
      </c>
      <c r="D5" s="153" t="s">
        <v>340</v>
      </c>
      <c r="E5" s="154" t="s">
        <v>358</v>
      </c>
      <c r="F5" s="27">
        <v>54638</v>
      </c>
      <c r="G5" s="47" t="s">
        <v>353</v>
      </c>
      <c r="H5" s="47" t="s">
        <v>299</v>
      </c>
      <c r="I5" s="143"/>
      <c r="J5" s="47"/>
      <c r="K5" s="47" t="s">
        <v>421</v>
      </c>
    </row>
    <row r="6" spans="1:11" s="145" customFormat="1" ht="98.25" customHeight="1" x14ac:dyDescent="0.25">
      <c r="A6" s="47">
        <v>5</v>
      </c>
      <c r="B6" s="112">
        <v>44433</v>
      </c>
      <c r="C6" s="47" t="s">
        <v>423</v>
      </c>
      <c r="D6" s="153" t="s">
        <v>342</v>
      </c>
      <c r="E6" s="154" t="s">
        <v>28</v>
      </c>
      <c r="F6" s="27">
        <v>54640</v>
      </c>
      <c r="G6" s="47" t="s">
        <v>353</v>
      </c>
      <c r="H6" s="47" t="s">
        <v>299</v>
      </c>
      <c r="I6" s="143"/>
      <c r="J6" s="47"/>
      <c r="K6" s="47" t="s">
        <v>423</v>
      </c>
    </row>
    <row r="7" spans="1:11" s="145" customFormat="1" ht="98.25" customHeight="1" x14ac:dyDescent="0.25">
      <c r="A7" s="155"/>
      <c r="B7" s="156"/>
      <c r="C7" s="155"/>
      <c r="D7" s="157"/>
      <c r="E7" s="158"/>
      <c r="F7" s="128"/>
      <c r="G7" s="155"/>
      <c r="H7" s="155"/>
      <c r="I7" s="159"/>
      <c r="J7" s="155"/>
      <c r="K7" s="15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78" zoomScaleNormal="78" workbookViewId="0">
      <selection activeCell="F2" sqref="F2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89">
        <v>1</v>
      </c>
      <c r="B2" s="96">
        <v>44433</v>
      </c>
      <c r="C2" s="63" t="s">
        <v>414</v>
      </c>
      <c r="D2" s="126" t="s">
        <v>334</v>
      </c>
      <c r="E2" s="23" t="s">
        <v>99</v>
      </c>
      <c r="F2" s="47">
        <v>54632</v>
      </c>
      <c r="G2" s="23" t="s">
        <v>353</v>
      </c>
      <c r="H2" s="89" t="s">
        <v>299</v>
      </c>
      <c r="I2" s="63"/>
      <c r="J2" s="63"/>
      <c r="K2" s="63" t="s">
        <v>414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60" zoomScaleNormal="100" workbookViewId="0">
      <selection activeCell="A5" sqref="A5"/>
    </sheetView>
  </sheetViews>
  <sheetFormatPr defaultColWidth="9.140625" defaultRowHeight="15.75" x14ac:dyDescent="0.25"/>
  <cols>
    <col min="1" max="1" width="5" style="32" customWidth="1"/>
    <col min="2" max="2" width="15.28515625" style="32" customWidth="1"/>
    <col min="3" max="3" width="14.140625" style="32" customWidth="1"/>
    <col min="4" max="4" width="35.85546875" style="32" customWidth="1"/>
    <col min="5" max="5" width="18.42578125" style="32" customWidth="1"/>
    <col min="6" max="6" width="17.7109375" style="32" customWidth="1"/>
    <col min="7" max="7" width="21.85546875" style="32" customWidth="1"/>
    <col min="8" max="8" width="14.42578125" style="32" customWidth="1"/>
    <col min="9" max="9" width="16.7109375" style="32" customWidth="1"/>
    <col min="10" max="10" width="16.5703125" style="32" customWidth="1"/>
    <col min="11" max="11" width="14.5703125" style="32" customWidth="1"/>
    <col min="12" max="16384" width="9.140625" style="32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42878</v>
      </c>
      <c r="C2" s="23" t="s">
        <v>154</v>
      </c>
      <c r="D2" s="33" t="s">
        <v>10</v>
      </c>
      <c r="E2" s="34" t="s">
        <v>31</v>
      </c>
      <c r="F2" s="27" t="s">
        <v>18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154</v>
      </c>
    </row>
    <row r="3" spans="1:11" ht="45" customHeight="1" x14ac:dyDescent="0.25">
      <c r="A3" s="23">
        <v>2</v>
      </c>
      <c r="B3" s="24">
        <v>43276</v>
      </c>
      <c r="C3" s="23" t="s">
        <v>206</v>
      </c>
      <c r="D3" s="60" t="s">
        <v>207</v>
      </c>
      <c r="E3" s="81" t="s">
        <v>208</v>
      </c>
      <c r="F3" s="71">
        <v>26261</v>
      </c>
      <c r="G3" s="23" t="s">
        <v>28</v>
      </c>
      <c r="H3" s="23" t="s">
        <v>69</v>
      </c>
      <c r="I3" s="29" t="s">
        <v>5</v>
      </c>
      <c r="J3" s="23">
        <v>1</v>
      </c>
      <c r="K3" s="23" t="s">
        <v>206</v>
      </c>
    </row>
    <row r="4" spans="1:11" customFormat="1" ht="75" x14ac:dyDescent="0.25">
      <c r="A4" s="23">
        <v>3</v>
      </c>
      <c r="B4" s="96">
        <v>44315</v>
      </c>
      <c r="C4" s="63" t="s">
        <v>387</v>
      </c>
      <c r="D4" s="123" t="s">
        <v>308</v>
      </c>
      <c r="E4" s="23" t="s">
        <v>28</v>
      </c>
      <c r="F4" s="72">
        <v>51361</v>
      </c>
      <c r="G4" s="23" t="s">
        <v>353</v>
      </c>
      <c r="H4" s="89" t="s">
        <v>299</v>
      </c>
      <c r="I4" s="63"/>
      <c r="J4" s="63">
        <v>1</v>
      </c>
      <c r="K4" s="63" t="s">
        <v>387</v>
      </c>
    </row>
    <row r="5" spans="1:11" customFormat="1" ht="150" x14ac:dyDescent="0.25">
      <c r="A5" s="89">
        <v>4</v>
      </c>
      <c r="B5" s="96">
        <v>44433</v>
      </c>
      <c r="C5" s="23" t="s">
        <v>410</v>
      </c>
      <c r="D5" s="125" t="s">
        <v>331</v>
      </c>
      <c r="E5" s="23" t="s">
        <v>45</v>
      </c>
      <c r="F5" s="72">
        <v>54628</v>
      </c>
      <c r="G5" s="23" t="s">
        <v>353</v>
      </c>
      <c r="H5" s="89" t="s">
        <v>299</v>
      </c>
      <c r="I5" s="63"/>
      <c r="J5" s="63"/>
      <c r="K5" s="23" t="s">
        <v>410</v>
      </c>
    </row>
    <row r="6" spans="1:11" ht="15.75" customHeight="1" x14ac:dyDescent="0.25"/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5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5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5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5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5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5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5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5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5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5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5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5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5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5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5"/>
    </row>
  </sheetData>
  <pageMargins left="0.7" right="0.7" top="0.75" bottom="0.75" header="0.3" footer="0.3"/>
  <pageSetup paperSize="9"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="60" zoomScaleNormal="100" workbookViewId="0">
      <selection activeCell="A6" sqref="A6"/>
    </sheetView>
  </sheetViews>
  <sheetFormatPr defaultRowHeight="15" x14ac:dyDescent="0.25"/>
  <cols>
    <col min="1" max="1" width="6.42578125" customWidth="1"/>
    <col min="2" max="2" width="14.42578125" customWidth="1"/>
    <col min="3" max="3" width="18" customWidth="1"/>
    <col min="4" max="4" width="34.5703125" customWidth="1"/>
    <col min="5" max="5" width="23" customWidth="1"/>
    <col min="6" max="6" width="13.57031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3.28515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23">
        <v>1</v>
      </c>
      <c r="B2" s="24">
        <v>43045</v>
      </c>
      <c r="C2" s="23" t="s">
        <v>216</v>
      </c>
      <c r="D2" s="45" t="s">
        <v>82</v>
      </c>
      <c r="E2" s="45" t="s">
        <v>83</v>
      </c>
      <c r="F2" s="23" t="s">
        <v>95</v>
      </c>
      <c r="G2" s="23" t="s">
        <v>28</v>
      </c>
      <c r="H2" s="30" t="s">
        <v>69</v>
      </c>
      <c r="I2" s="31" t="s">
        <v>5</v>
      </c>
      <c r="J2" s="23">
        <v>1</v>
      </c>
      <c r="K2" s="23" t="s">
        <v>216</v>
      </c>
    </row>
    <row r="3" spans="1:11" ht="75" x14ac:dyDescent="0.25">
      <c r="A3" s="89">
        <v>2</v>
      </c>
      <c r="B3" s="96">
        <v>44315</v>
      </c>
      <c r="C3" s="63" t="s">
        <v>381</v>
      </c>
      <c r="D3" s="123" t="s">
        <v>309</v>
      </c>
      <c r="E3" s="23" t="s">
        <v>99</v>
      </c>
      <c r="F3" s="72">
        <v>51370</v>
      </c>
      <c r="G3" s="23" t="s">
        <v>353</v>
      </c>
      <c r="H3" s="63" t="s">
        <v>299</v>
      </c>
      <c r="I3" s="63" t="s">
        <v>28</v>
      </c>
      <c r="J3" s="63">
        <v>1</v>
      </c>
      <c r="K3" s="63" t="s">
        <v>310</v>
      </c>
    </row>
    <row r="4" spans="1:11" ht="150" x14ac:dyDescent="0.25">
      <c r="A4" s="89">
        <v>3</v>
      </c>
      <c r="B4" s="96">
        <v>44315</v>
      </c>
      <c r="C4" s="63" t="s">
        <v>386</v>
      </c>
      <c r="D4" s="123" t="s">
        <v>307</v>
      </c>
      <c r="E4" s="23" t="s">
        <v>28</v>
      </c>
      <c r="F4" s="72">
        <v>51360</v>
      </c>
      <c r="G4" s="23" t="s">
        <v>353</v>
      </c>
      <c r="H4" s="89" t="s">
        <v>299</v>
      </c>
      <c r="I4" s="63"/>
      <c r="J4" s="63">
        <v>1</v>
      </c>
      <c r="K4" s="63" t="s">
        <v>386</v>
      </c>
    </row>
    <row r="5" spans="1:11" ht="93.75" x14ac:dyDescent="0.25">
      <c r="A5" s="89">
        <v>4</v>
      </c>
      <c r="B5" s="96">
        <v>44433</v>
      </c>
      <c r="C5" s="63" t="s">
        <v>432</v>
      </c>
      <c r="D5" s="125" t="s">
        <v>350</v>
      </c>
      <c r="E5" s="23" t="s">
        <v>28</v>
      </c>
      <c r="F5" s="72">
        <v>54649</v>
      </c>
      <c r="G5" s="23" t="s">
        <v>353</v>
      </c>
      <c r="H5" s="89" t="s">
        <v>299</v>
      </c>
      <c r="I5" s="63"/>
      <c r="J5" s="63"/>
      <c r="K5" s="63" t="s">
        <v>432</v>
      </c>
    </row>
    <row r="6" spans="1:11" ht="56.25" x14ac:dyDescent="0.25">
      <c r="A6" s="89">
        <v>5</v>
      </c>
      <c r="B6" s="96">
        <v>44433</v>
      </c>
      <c r="C6" s="63" t="s">
        <v>434</v>
      </c>
      <c r="D6" s="125" t="s">
        <v>360</v>
      </c>
      <c r="E6" s="23" t="s">
        <v>28</v>
      </c>
      <c r="F6" s="72">
        <v>54651</v>
      </c>
      <c r="G6" s="23" t="s">
        <v>353</v>
      </c>
      <c r="H6" s="89" t="s">
        <v>299</v>
      </c>
      <c r="I6" s="63"/>
      <c r="J6" s="63"/>
      <c r="K6" s="63" t="s">
        <v>434</v>
      </c>
    </row>
  </sheetData>
  <pageMargins left="0.7" right="0.7" top="0.75" bottom="0.75" header="0.3" footer="0.3"/>
  <pageSetup paperSize="9" scale="65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topLeftCell="A4" zoomScale="60" zoomScaleNormal="70" workbookViewId="0">
      <selection activeCell="F8" sqref="F8"/>
    </sheetView>
  </sheetViews>
  <sheetFormatPr defaultRowHeight="15" x14ac:dyDescent="0.25"/>
  <cols>
    <col min="1" max="1" width="6.42578125" customWidth="1"/>
    <col min="2" max="2" width="18" customWidth="1"/>
    <col min="3" max="3" width="23.85546875" customWidth="1"/>
    <col min="4" max="4" width="34.85546875" customWidth="1"/>
    <col min="5" max="5" width="18" customWidth="1"/>
    <col min="6" max="6" width="12.140625" customWidth="1"/>
    <col min="7" max="7" width="23.140625" customWidth="1"/>
    <col min="8" max="8" width="23.85546875" customWidth="1"/>
    <col min="9" max="9" width="14.5703125" customWidth="1"/>
    <col min="10" max="10" width="15" customWidth="1"/>
    <col min="11" max="11" width="19.14062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23">
        <v>1</v>
      </c>
      <c r="B2" s="24">
        <v>42878</v>
      </c>
      <c r="C2" s="23" t="s">
        <v>155</v>
      </c>
      <c r="D2" s="33" t="s">
        <v>9</v>
      </c>
      <c r="E2" s="36" t="s">
        <v>26</v>
      </c>
      <c r="F2" s="27" t="s">
        <v>17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155</v>
      </c>
    </row>
    <row r="3" spans="1:11" ht="55.5" customHeight="1" x14ac:dyDescent="0.25">
      <c r="A3" s="23">
        <v>2</v>
      </c>
      <c r="B3" s="24">
        <v>42878</v>
      </c>
      <c r="C3" s="23" t="s">
        <v>156</v>
      </c>
      <c r="D3" s="33" t="s">
        <v>11</v>
      </c>
      <c r="E3" s="37" t="s">
        <v>27</v>
      </c>
      <c r="F3" s="27" t="s">
        <v>19</v>
      </c>
      <c r="G3" s="23" t="s">
        <v>4</v>
      </c>
      <c r="H3" s="23" t="s">
        <v>69</v>
      </c>
      <c r="I3" s="29" t="s">
        <v>5</v>
      </c>
      <c r="J3" s="23">
        <v>1</v>
      </c>
      <c r="K3" s="23" t="s">
        <v>156</v>
      </c>
    </row>
    <row r="4" spans="1:11" ht="78.75" x14ac:dyDescent="0.25">
      <c r="A4" s="23">
        <v>3</v>
      </c>
      <c r="B4" s="24">
        <v>42929</v>
      </c>
      <c r="C4" s="23" t="s">
        <v>157</v>
      </c>
      <c r="D4" s="38" t="s">
        <v>68</v>
      </c>
      <c r="E4" s="26" t="s">
        <v>64</v>
      </c>
      <c r="F4" s="27" t="s">
        <v>65</v>
      </c>
      <c r="G4" s="28" t="s">
        <v>28</v>
      </c>
      <c r="H4" s="23" t="s">
        <v>69</v>
      </c>
      <c r="I4" s="29" t="s">
        <v>5</v>
      </c>
      <c r="J4" s="23">
        <v>2</v>
      </c>
      <c r="K4" s="23" t="s">
        <v>157</v>
      </c>
    </row>
    <row r="5" spans="1:11" ht="94.5" x14ac:dyDescent="0.25">
      <c r="A5" s="71">
        <v>4</v>
      </c>
      <c r="B5" s="73">
        <v>43045</v>
      </c>
      <c r="C5" s="71" t="s">
        <v>158</v>
      </c>
      <c r="D5" s="74" t="s">
        <v>101</v>
      </c>
      <c r="E5" s="75" t="s">
        <v>129</v>
      </c>
      <c r="F5" s="76" t="s">
        <v>102</v>
      </c>
      <c r="G5" s="71" t="s">
        <v>28</v>
      </c>
      <c r="H5" s="23" t="s">
        <v>69</v>
      </c>
      <c r="I5" s="77" t="s">
        <v>5</v>
      </c>
      <c r="J5" s="71">
        <v>1</v>
      </c>
      <c r="K5" s="71" t="s">
        <v>158</v>
      </c>
    </row>
    <row r="6" spans="1:11" ht="31.5" x14ac:dyDescent="0.25">
      <c r="A6" s="71">
        <v>5</v>
      </c>
      <c r="B6" s="82">
        <v>43161</v>
      </c>
      <c r="C6" s="71" t="s">
        <v>159</v>
      </c>
      <c r="D6" s="83" t="s">
        <v>130</v>
      </c>
      <c r="E6" s="78" t="s">
        <v>45</v>
      </c>
      <c r="F6" s="76" t="s">
        <v>131</v>
      </c>
      <c r="G6" s="77" t="s">
        <v>132</v>
      </c>
      <c r="H6" s="23" t="s">
        <v>69</v>
      </c>
      <c r="I6" s="77" t="s">
        <v>5</v>
      </c>
      <c r="J6" s="71">
        <v>3</v>
      </c>
      <c r="K6" s="71" t="s">
        <v>159</v>
      </c>
    </row>
    <row r="7" spans="1:11" ht="76.5" customHeight="1" x14ac:dyDescent="0.25">
      <c r="A7" s="71">
        <v>6</v>
      </c>
      <c r="B7" s="82">
        <v>43161</v>
      </c>
      <c r="C7" s="71" t="s">
        <v>160</v>
      </c>
      <c r="D7" s="83" t="s">
        <v>133</v>
      </c>
      <c r="E7" s="78" t="s">
        <v>45</v>
      </c>
      <c r="F7" s="76" t="s">
        <v>134</v>
      </c>
      <c r="G7" s="77" t="s">
        <v>132</v>
      </c>
      <c r="H7" s="84" t="s">
        <v>69</v>
      </c>
      <c r="I7" s="77" t="s">
        <v>5</v>
      </c>
      <c r="J7" s="71">
        <v>5</v>
      </c>
      <c r="K7" s="71" t="s">
        <v>160</v>
      </c>
    </row>
    <row r="8" spans="1:11" ht="68.45" customHeight="1" x14ac:dyDescent="0.25">
      <c r="A8" s="71">
        <v>7</v>
      </c>
      <c r="B8" s="82">
        <v>44743</v>
      </c>
      <c r="C8" s="71" t="s">
        <v>442</v>
      </c>
      <c r="D8" s="83" t="s">
        <v>443</v>
      </c>
      <c r="E8" s="78" t="s">
        <v>45</v>
      </c>
      <c r="F8" s="72">
        <v>69637</v>
      </c>
      <c r="G8" s="77" t="s">
        <v>132</v>
      </c>
      <c r="H8" s="84" t="s">
        <v>69</v>
      </c>
      <c r="I8" s="77" t="s">
        <v>444</v>
      </c>
      <c r="J8" s="71">
        <v>1</v>
      </c>
      <c r="K8" s="71" t="s">
        <v>442</v>
      </c>
    </row>
    <row r="9" spans="1:11" ht="138.6" customHeight="1" x14ac:dyDescent="0.25">
      <c r="A9" s="71">
        <v>8</v>
      </c>
      <c r="B9" s="82">
        <v>44743</v>
      </c>
      <c r="C9" s="71" t="s">
        <v>445</v>
      </c>
      <c r="D9" s="83" t="s">
        <v>446</v>
      </c>
      <c r="E9" s="78" t="s">
        <v>45</v>
      </c>
      <c r="F9" s="72">
        <v>69638</v>
      </c>
      <c r="G9" s="77" t="s">
        <v>132</v>
      </c>
      <c r="H9" s="84" t="s">
        <v>69</v>
      </c>
      <c r="I9" s="77" t="s">
        <v>444</v>
      </c>
      <c r="J9" s="71">
        <v>1</v>
      </c>
      <c r="K9" s="71" t="s">
        <v>445</v>
      </c>
    </row>
    <row r="10" spans="1:11" ht="15.75" customHeight="1" x14ac:dyDescent="0.3">
      <c r="A10" s="4"/>
      <c r="B10" s="4"/>
      <c r="C10" s="4"/>
      <c r="D10" s="4"/>
      <c r="E10" s="4"/>
      <c r="F10" s="4"/>
      <c r="G10" s="4"/>
      <c r="H10" s="4"/>
      <c r="I10" s="4"/>
    </row>
    <row r="11" spans="1:11" ht="15.75" customHeight="1" x14ac:dyDescent="0.3">
      <c r="A11" s="4"/>
      <c r="B11" s="4"/>
      <c r="C11" s="4"/>
      <c r="D11" s="4"/>
      <c r="E11" s="4"/>
      <c r="F11" s="4"/>
      <c r="G11" s="4"/>
      <c r="H11" s="4"/>
      <c r="I11" s="4"/>
    </row>
    <row r="12" spans="1:11" ht="18.75" x14ac:dyDescent="0.3">
      <c r="A12" s="4"/>
      <c r="B12" s="4"/>
      <c r="C12" s="4"/>
      <c r="D12" s="4"/>
      <c r="E12" s="4"/>
      <c r="F12" s="4"/>
      <c r="G12" s="4"/>
      <c r="H12" s="4"/>
      <c r="I12" s="4"/>
    </row>
    <row r="13" spans="1:11" ht="18.75" x14ac:dyDescent="0.3">
      <c r="A13" s="4"/>
      <c r="B13" s="4"/>
      <c r="C13" s="4"/>
      <c r="D13" s="4"/>
      <c r="E13" s="4"/>
      <c r="F13" s="4"/>
      <c r="G13" s="4"/>
      <c r="H13" s="4"/>
      <c r="I13" s="4"/>
    </row>
    <row r="14" spans="1:11" ht="18.75" x14ac:dyDescent="0.3">
      <c r="A14" s="4"/>
      <c r="B14" s="4"/>
      <c r="C14" s="4"/>
      <c r="D14" s="4"/>
      <c r="E14" s="4"/>
      <c r="F14" s="4"/>
      <c r="G14" s="4"/>
      <c r="H14" s="4"/>
      <c r="I14" s="4"/>
    </row>
    <row r="15" spans="1:11" ht="18.75" x14ac:dyDescent="0.3">
      <c r="A15" s="4"/>
      <c r="B15" s="4"/>
      <c r="C15" s="4"/>
      <c r="D15" s="4"/>
      <c r="E15" s="4"/>
      <c r="F15" s="4"/>
      <c r="G15" s="4"/>
      <c r="H15" s="4"/>
      <c r="I15" s="4"/>
    </row>
    <row r="16" spans="1:11" ht="18.75" x14ac:dyDescent="0.3">
      <c r="A16" s="4"/>
      <c r="B16" s="4"/>
      <c r="C16" s="4"/>
      <c r="D16" s="4"/>
      <c r="E16" s="4"/>
      <c r="F16" s="4"/>
      <c r="G16" s="4"/>
      <c r="H16" s="4"/>
      <c r="I16" s="4"/>
    </row>
    <row r="17" spans="1:9" ht="18.75" x14ac:dyDescent="0.3">
      <c r="A17" s="4"/>
      <c r="B17" s="4"/>
      <c r="C17" s="4"/>
      <c r="D17" s="4"/>
      <c r="E17" s="4"/>
      <c r="F17" s="4"/>
      <c r="G17" s="4"/>
      <c r="H17" s="4"/>
      <c r="I17" s="4"/>
    </row>
  </sheetData>
  <pageMargins left="0.7" right="0.7" top="0.75" bottom="0.75" header="0.3" footer="0.3"/>
  <pageSetup paperSize="9" scale="6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BreakPreview" topLeftCell="A10" zoomScale="70" zoomScaleNormal="70" zoomScaleSheetLayoutView="70" workbookViewId="0">
      <selection activeCell="D13" sqref="D13"/>
    </sheetView>
  </sheetViews>
  <sheetFormatPr defaultRowHeight="15" x14ac:dyDescent="0.25"/>
  <cols>
    <col min="1" max="1" width="6.42578125" customWidth="1"/>
    <col min="2" max="2" width="16.42578125" customWidth="1"/>
    <col min="3" max="3" width="21.140625" customWidth="1"/>
    <col min="4" max="4" width="36.42578125" customWidth="1"/>
    <col min="5" max="5" width="19.28515625" customWidth="1"/>
    <col min="6" max="6" width="24" customWidth="1"/>
    <col min="7" max="7" width="23.28515625" customWidth="1"/>
    <col min="8" max="8" width="21.140625" customWidth="1"/>
    <col min="9" max="9" width="20.85546875" customWidth="1"/>
    <col min="10" max="10" width="16.5703125" customWidth="1"/>
    <col min="11" max="11" width="14.42578125" customWidth="1"/>
  </cols>
  <sheetData>
    <row r="1" spans="1:12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2" ht="31.5" x14ac:dyDescent="0.25">
      <c r="A2" s="23">
        <v>1</v>
      </c>
      <c r="B2" s="24">
        <v>42878</v>
      </c>
      <c r="C2" s="23" t="s">
        <v>161</v>
      </c>
      <c r="D2" s="33" t="s">
        <v>13</v>
      </c>
      <c r="E2" s="39" t="s">
        <v>28</v>
      </c>
      <c r="F2" s="40" t="s">
        <v>21</v>
      </c>
      <c r="G2" s="23" t="s">
        <v>4</v>
      </c>
      <c r="H2" s="23" t="s">
        <v>69</v>
      </c>
      <c r="I2" s="29" t="s">
        <v>5</v>
      </c>
      <c r="J2" s="23">
        <v>1</v>
      </c>
      <c r="K2" s="23" t="s">
        <v>161</v>
      </c>
    </row>
    <row r="3" spans="1:12" ht="31.5" customHeight="1" x14ac:dyDescent="0.25">
      <c r="A3" s="23">
        <v>2</v>
      </c>
      <c r="B3" s="24">
        <v>42929</v>
      </c>
      <c r="C3" s="23" t="s">
        <v>162</v>
      </c>
      <c r="D3" s="41" t="s">
        <v>70</v>
      </c>
      <c r="E3" s="23" t="s">
        <v>45</v>
      </c>
      <c r="F3" s="40" t="s">
        <v>76</v>
      </c>
      <c r="G3" s="28" t="s">
        <v>28</v>
      </c>
      <c r="H3" s="23" t="s">
        <v>69</v>
      </c>
      <c r="I3" s="29" t="s">
        <v>5</v>
      </c>
      <c r="J3" s="23">
        <v>1</v>
      </c>
      <c r="K3" s="23" t="s">
        <v>162</v>
      </c>
    </row>
    <row r="4" spans="1:12" ht="57" customHeight="1" x14ac:dyDescent="0.25">
      <c r="A4" s="23">
        <v>3</v>
      </c>
      <c r="B4" s="24">
        <v>42929</v>
      </c>
      <c r="C4" s="23" t="s">
        <v>163</v>
      </c>
      <c r="D4" s="38" t="s">
        <v>56</v>
      </c>
      <c r="E4" s="40" t="s">
        <v>58</v>
      </c>
      <c r="F4" s="40" t="s">
        <v>59</v>
      </c>
      <c r="G4" s="28" t="s">
        <v>28</v>
      </c>
      <c r="H4" s="23" t="s">
        <v>69</v>
      </c>
      <c r="I4" s="29" t="s">
        <v>5</v>
      </c>
      <c r="J4" s="39">
        <v>1</v>
      </c>
      <c r="K4" s="23" t="s">
        <v>163</v>
      </c>
      <c r="L4" s="2"/>
    </row>
    <row r="5" spans="1:12" ht="39" customHeight="1" x14ac:dyDescent="0.25">
      <c r="A5" s="23">
        <v>4</v>
      </c>
      <c r="B5" s="24">
        <v>42929</v>
      </c>
      <c r="C5" s="23" t="s">
        <v>164</v>
      </c>
      <c r="D5" s="38" t="s">
        <v>57</v>
      </c>
      <c r="E5" s="40" t="s">
        <v>58</v>
      </c>
      <c r="F5" s="40" t="s">
        <v>60</v>
      </c>
      <c r="G5" s="28" t="s">
        <v>28</v>
      </c>
      <c r="H5" s="23" t="s">
        <v>69</v>
      </c>
      <c r="I5" s="29" t="s">
        <v>5</v>
      </c>
      <c r="J5" s="39">
        <v>1</v>
      </c>
      <c r="K5" s="23" t="s">
        <v>164</v>
      </c>
      <c r="L5" s="2"/>
    </row>
    <row r="6" spans="1:12" ht="45" customHeight="1" x14ac:dyDescent="0.25">
      <c r="A6" s="23">
        <v>5</v>
      </c>
      <c r="B6" s="24">
        <v>42929</v>
      </c>
      <c r="C6" s="23" t="s">
        <v>165</v>
      </c>
      <c r="D6" s="42" t="s">
        <v>66</v>
      </c>
      <c r="E6" s="40" t="s">
        <v>53</v>
      </c>
      <c r="F6" s="40" t="s">
        <v>67</v>
      </c>
      <c r="G6" s="28" t="s">
        <v>28</v>
      </c>
      <c r="H6" s="23" t="s">
        <v>69</v>
      </c>
      <c r="I6" s="29" t="s">
        <v>5</v>
      </c>
      <c r="J6" s="39">
        <v>2</v>
      </c>
      <c r="K6" s="23" t="s">
        <v>165</v>
      </c>
      <c r="L6" s="2"/>
    </row>
    <row r="7" spans="1:12" ht="126" x14ac:dyDescent="0.25">
      <c r="A7" s="71">
        <v>6</v>
      </c>
      <c r="B7" s="73">
        <v>43045</v>
      </c>
      <c r="C7" s="71" t="s">
        <v>166</v>
      </c>
      <c r="D7" s="74" t="s">
        <v>89</v>
      </c>
      <c r="E7" s="75" t="s">
        <v>90</v>
      </c>
      <c r="F7" s="76" t="s">
        <v>97</v>
      </c>
      <c r="G7" s="71" t="s">
        <v>28</v>
      </c>
      <c r="H7" s="71" t="s">
        <v>69</v>
      </c>
      <c r="I7" s="77" t="s">
        <v>5</v>
      </c>
      <c r="J7" s="71">
        <v>1</v>
      </c>
      <c r="K7" s="71" t="s">
        <v>166</v>
      </c>
      <c r="L7" s="2"/>
    </row>
    <row r="8" spans="1:12" s="115" customFormat="1" ht="47.25" x14ac:dyDescent="0.25">
      <c r="A8" s="47">
        <v>7</v>
      </c>
      <c r="B8" s="112">
        <v>43045</v>
      </c>
      <c r="C8" s="47" t="s">
        <v>167</v>
      </c>
      <c r="D8" s="42" t="s">
        <v>93</v>
      </c>
      <c r="E8" s="113" t="s">
        <v>53</v>
      </c>
      <c r="F8" s="27" t="s">
        <v>88</v>
      </c>
      <c r="G8" s="47" t="s">
        <v>28</v>
      </c>
      <c r="H8" s="47" t="s">
        <v>69</v>
      </c>
      <c r="I8" s="114" t="s">
        <v>5</v>
      </c>
      <c r="J8" s="47">
        <v>2</v>
      </c>
      <c r="K8" s="47" t="s">
        <v>167</v>
      </c>
    </row>
    <row r="9" spans="1:12" ht="63" x14ac:dyDescent="0.25">
      <c r="A9" s="71">
        <v>8</v>
      </c>
      <c r="B9" s="73">
        <v>43045</v>
      </c>
      <c r="C9" s="71" t="s">
        <v>168</v>
      </c>
      <c r="D9" s="74" t="s">
        <v>103</v>
      </c>
      <c r="E9" s="75" t="s">
        <v>104</v>
      </c>
      <c r="F9" s="76" t="s">
        <v>105</v>
      </c>
      <c r="G9" s="71" t="s">
        <v>28</v>
      </c>
      <c r="H9" s="71" t="s">
        <v>69</v>
      </c>
      <c r="I9" s="77" t="s">
        <v>5</v>
      </c>
      <c r="J9" s="71">
        <v>1</v>
      </c>
      <c r="K9" s="71" t="s">
        <v>168</v>
      </c>
    </row>
    <row r="10" spans="1:12" ht="15.75" x14ac:dyDescent="0.25">
      <c r="A10" s="71">
        <v>9</v>
      </c>
      <c r="B10" s="73">
        <v>43045</v>
      </c>
      <c r="C10" s="71" t="s">
        <v>169</v>
      </c>
      <c r="D10" s="74" t="s">
        <v>111</v>
      </c>
      <c r="E10" s="75" t="s">
        <v>112</v>
      </c>
      <c r="F10" s="76" t="s">
        <v>113</v>
      </c>
      <c r="G10" s="71" t="s">
        <v>28</v>
      </c>
      <c r="H10" s="71" t="s">
        <v>69</v>
      </c>
      <c r="I10" s="77" t="s">
        <v>5</v>
      </c>
      <c r="J10" s="71">
        <v>1</v>
      </c>
      <c r="K10" s="71" t="s">
        <v>169</v>
      </c>
    </row>
    <row r="11" spans="1:12" ht="15.75" x14ac:dyDescent="0.25">
      <c r="A11" s="71">
        <v>10</v>
      </c>
      <c r="B11" s="73">
        <v>43045</v>
      </c>
      <c r="C11" s="71" t="s">
        <v>170</v>
      </c>
      <c r="D11" s="74" t="s">
        <v>114</v>
      </c>
      <c r="E11" s="75" t="s">
        <v>112</v>
      </c>
      <c r="F11" s="76" t="s">
        <v>115</v>
      </c>
      <c r="G11" s="71" t="s">
        <v>28</v>
      </c>
      <c r="H11" s="71" t="s">
        <v>69</v>
      </c>
      <c r="I11" s="77" t="s">
        <v>5</v>
      </c>
      <c r="J11" s="71">
        <v>1</v>
      </c>
      <c r="K11" s="71" t="s">
        <v>170</v>
      </c>
    </row>
    <row r="12" spans="1:12" ht="31.5" x14ac:dyDescent="0.25">
      <c r="A12" s="71">
        <v>11</v>
      </c>
      <c r="B12" s="73">
        <v>43045</v>
      </c>
      <c r="C12" s="71" t="s">
        <v>171</v>
      </c>
      <c r="D12" s="74" t="s">
        <v>119</v>
      </c>
      <c r="E12" s="75" t="s">
        <v>120</v>
      </c>
      <c r="F12" s="76" t="s">
        <v>121</v>
      </c>
      <c r="G12" s="71" t="s">
        <v>28</v>
      </c>
      <c r="H12" s="71" t="s">
        <v>69</v>
      </c>
      <c r="I12" s="77" t="s">
        <v>5</v>
      </c>
      <c r="J12" s="71">
        <v>1</v>
      </c>
      <c r="K12" s="71" t="s">
        <v>171</v>
      </c>
    </row>
    <row r="13" spans="1:12" ht="75" x14ac:dyDescent="0.25">
      <c r="A13" s="71">
        <v>12</v>
      </c>
      <c r="B13" s="73">
        <v>43509</v>
      </c>
      <c r="C13" s="71" t="s">
        <v>229</v>
      </c>
      <c r="D13" s="58" t="s">
        <v>224</v>
      </c>
      <c r="E13" s="78" t="s">
        <v>28</v>
      </c>
      <c r="F13" s="71">
        <v>26264</v>
      </c>
      <c r="G13" s="77" t="s">
        <v>28</v>
      </c>
      <c r="H13" s="79" t="s">
        <v>0</v>
      </c>
      <c r="I13" s="77" t="s">
        <v>5</v>
      </c>
      <c r="J13" s="71">
        <v>1</v>
      </c>
      <c r="K13" s="71" t="s">
        <v>229</v>
      </c>
    </row>
    <row r="14" spans="1:12" ht="56.25" x14ac:dyDescent="0.25">
      <c r="A14" s="71">
        <v>13</v>
      </c>
      <c r="B14" s="73">
        <v>43509</v>
      </c>
      <c r="C14" s="71" t="s">
        <v>258</v>
      </c>
      <c r="D14" s="58" t="s">
        <v>259</v>
      </c>
      <c r="E14" s="78" t="s">
        <v>28</v>
      </c>
      <c r="F14" s="71">
        <v>26282</v>
      </c>
      <c r="G14" s="77" t="s">
        <v>28</v>
      </c>
      <c r="H14" s="79" t="s">
        <v>0</v>
      </c>
      <c r="I14" s="77" t="s">
        <v>5</v>
      </c>
      <c r="J14" s="71">
        <v>1</v>
      </c>
      <c r="K14" s="71" t="s">
        <v>258</v>
      </c>
    </row>
    <row r="15" spans="1:12" ht="123" customHeight="1" x14ac:dyDescent="0.25">
      <c r="A15" s="71">
        <v>14</v>
      </c>
      <c r="B15" s="73">
        <v>44315</v>
      </c>
      <c r="C15" s="71" t="s">
        <v>391</v>
      </c>
      <c r="D15" s="58" t="s">
        <v>393</v>
      </c>
      <c r="E15" s="78" t="s">
        <v>28</v>
      </c>
      <c r="F15" s="71">
        <v>51366</v>
      </c>
      <c r="G15" s="77" t="s">
        <v>353</v>
      </c>
      <c r="H15" s="79" t="s">
        <v>299</v>
      </c>
      <c r="I15" s="77">
        <v>0</v>
      </c>
      <c r="J15" s="71"/>
      <c r="K15" s="71" t="s">
        <v>392</v>
      </c>
    </row>
    <row r="16" spans="1:1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2"/>
    </row>
    <row r="17" spans="1:12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K21" s="2"/>
      <c r="L21" s="2"/>
    </row>
    <row r="22" spans="1:12" x14ac:dyDescent="0.25">
      <c r="L22" s="2"/>
    </row>
  </sheetData>
  <pageMargins left="0.7" right="0.7" top="0.75" bottom="0.75" header="0.3" footer="0.3"/>
  <pageSetup paperSize="9" scale="5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topLeftCell="A15" zoomScale="60" zoomScaleNormal="70" workbookViewId="0">
      <selection activeCell="A15" sqref="A1:XFD1048576"/>
    </sheetView>
  </sheetViews>
  <sheetFormatPr defaultRowHeight="15" x14ac:dyDescent="0.25"/>
  <cols>
    <col min="2" max="2" width="18.140625" customWidth="1"/>
    <col min="3" max="3" width="16.7109375" customWidth="1"/>
    <col min="4" max="4" width="40.42578125" style="22" customWidth="1"/>
    <col min="5" max="5" width="26.5703125" customWidth="1"/>
    <col min="6" max="6" width="26.28515625" customWidth="1"/>
    <col min="7" max="7" width="20.7109375" customWidth="1"/>
    <col min="8" max="8" width="25" customWidth="1"/>
    <col min="9" max="9" width="20.85546875" customWidth="1"/>
    <col min="10" max="10" width="17.5703125" customWidth="1"/>
    <col min="11" max="11" width="14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" x14ac:dyDescent="0.25">
      <c r="A2" s="30">
        <v>1</v>
      </c>
      <c r="B2" s="43">
        <v>42878</v>
      </c>
      <c r="C2" s="30" t="s">
        <v>172</v>
      </c>
      <c r="D2" s="37" t="s">
        <v>2</v>
      </c>
      <c r="E2" s="37" t="s">
        <v>29</v>
      </c>
      <c r="F2" s="30" t="s">
        <v>3</v>
      </c>
      <c r="G2" s="30" t="s">
        <v>4</v>
      </c>
      <c r="H2" s="23" t="s">
        <v>69</v>
      </c>
      <c r="I2" s="31" t="s">
        <v>5</v>
      </c>
      <c r="J2" s="30">
        <v>1</v>
      </c>
      <c r="K2" s="30" t="s">
        <v>172</v>
      </c>
    </row>
    <row r="3" spans="1:11" ht="63" x14ac:dyDescent="0.25">
      <c r="A3" s="30">
        <v>2</v>
      </c>
      <c r="B3" s="43">
        <v>42878</v>
      </c>
      <c r="C3" s="30" t="s">
        <v>173</v>
      </c>
      <c r="D3" s="37" t="s">
        <v>6</v>
      </c>
      <c r="E3" s="37" t="s">
        <v>29</v>
      </c>
      <c r="F3" s="30" t="s">
        <v>7</v>
      </c>
      <c r="G3" s="30" t="s">
        <v>4</v>
      </c>
      <c r="H3" s="23" t="s">
        <v>69</v>
      </c>
      <c r="I3" s="31" t="s">
        <v>5</v>
      </c>
      <c r="J3" s="30">
        <v>3</v>
      </c>
      <c r="K3" s="30" t="s">
        <v>173</v>
      </c>
    </row>
    <row r="4" spans="1:11" ht="78.75" x14ac:dyDescent="0.25">
      <c r="A4" s="30">
        <v>3</v>
      </c>
      <c r="B4" s="44">
        <v>42908</v>
      </c>
      <c r="C4" s="30" t="s">
        <v>174</v>
      </c>
      <c r="D4" s="37" t="s">
        <v>32</v>
      </c>
      <c r="E4" s="26" t="s">
        <v>41</v>
      </c>
      <c r="F4" s="27" t="s">
        <v>38</v>
      </c>
      <c r="G4" s="30" t="s">
        <v>4</v>
      </c>
      <c r="H4" s="30" t="s">
        <v>69</v>
      </c>
      <c r="I4" s="31" t="s">
        <v>5</v>
      </c>
      <c r="J4" s="30">
        <v>1</v>
      </c>
      <c r="K4" s="30" t="s">
        <v>174</v>
      </c>
    </row>
    <row r="5" spans="1:11" ht="94.5" x14ac:dyDescent="0.25">
      <c r="A5" s="30">
        <v>4</v>
      </c>
      <c r="B5" s="44">
        <v>42908</v>
      </c>
      <c r="C5" s="30" t="s">
        <v>175</v>
      </c>
      <c r="D5" s="37" t="s">
        <v>33</v>
      </c>
      <c r="E5" s="26" t="s">
        <v>41</v>
      </c>
      <c r="F5" s="27" t="s">
        <v>39</v>
      </c>
      <c r="G5" s="30" t="s">
        <v>4</v>
      </c>
      <c r="H5" s="30" t="s">
        <v>69</v>
      </c>
      <c r="I5" s="31" t="s">
        <v>5</v>
      </c>
      <c r="J5" s="30">
        <v>1</v>
      </c>
      <c r="K5" s="30" t="s">
        <v>175</v>
      </c>
    </row>
    <row r="6" spans="1:11" ht="94.5" x14ac:dyDescent="0.25">
      <c r="A6" s="30">
        <v>5</v>
      </c>
      <c r="B6" s="44">
        <v>42908</v>
      </c>
      <c r="C6" s="30" t="s">
        <v>176</v>
      </c>
      <c r="D6" s="37" t="s">
        <v>34</v>
      </c>
      <c r="E6" s="26" t="s">
        <v>42</v>
      </c>
      <c r="F6" s="27" t="s">
        <v>40</v>
      </c>
      <c r="G6" s="30" t="s">
        <v>4</v>
      </c>
      <c r="H6" s="30" t="s">
        <v>69</v>
      </c>
      <c r="I6" s="31" t="s">
        <v>5</v>
      </c>
      <c r="J6" s="30">
        <v>1</v>
      </c>
      <c r="K6" s="30" t="s">
        <v>176</v>
      </c>
    </row>
    <row r="7" spans="1:11" s="118" customFormat="1" ht="63" x14ac:dyDescent="0.25">
      <c r="A7" s="30">
        <v>6</v>
      </c>
      <c r="B7" s="116">
        <v>42908</v>
      </c>
      <c r="C7" s="30" t="s">
        <v>177</v>
      </c>
      <c r="D7" s="31" t="s">
        <v>35</v>
      </c>
      <c r="E7" s="114" t="s">
        <v>44</v>
      </c>
      <c r="F7" s="117" t="s">
        <v>36</v>
      </c>
      <c r="G7" s="30" t="s">
        <v>4</v>
      </c>
      <c r="H7" s="30" t="s">
        <v>69</v>
      </c>
      <c r="I7" s="31" t="s">
        <v>5</v>
      </c>
      <c r="J7" s="30">
        <v>1</v>
      </c>
      <c r="K7" s="30" t="s">
        <v>177</v>
      </c>
    </row>
    <row r="8" spans="1:11" ht="78.75" x14ac:dyDescent="0.25">
      <c r="A8" s="30">
        <v>7</v>
      </c>
      <c r="B8" s="44">
        <v>42908</v>
      </c>
      <c r="C8" s="30" t="s">
        <v>178</v>
      </c>
      <c r="D8" s="37" t="s">
        <v>71</v>
      </c>
      <c r="E8" s="37" t="s">
        <v>43</v>
      </c>
      <c r="F8" s="27" t="s">
        <v>37</v>
      </c>
      <c r="G8" s="30" t="s">
        <v>4</v>
      </c>
      <c r="H8" s="30" t="s">
        <v>69</v>
      </c>
      <c r="I8" s="31" t="s">
        <v>5</v>
      </c>
      <c r="J8" s="30">
        <v>1</v>
      </c>
      <c r="K8" s="30" t="s">
        <v>178</v>
      </c>
    </row>
    <row r="9" spans="1:11" ht="47.25" x14ac:dyDescent="0.25">
      <c r="A9" s="30">
        <v>8</v>
      </c>
      <c r="B9" s="24">
        <v>42929</v>
      </c>
      <c r="C9" s="30" t="s">
        <v>179</v>
      </c>
      <c r="D9" s="31" t="s">
        <v>51</v>
      </c>
      <c r="E9" s="26" t="s">
        <v>125</v>
      </c>
      <c r="F9" s="27" t="s">
        <v>52</v>
      </c>
      <c r="G9" s="28" t="s">
        <v>28</v>
      </c>
      <c r="H9" s="30" t="s">
        <v>69</v>
      </c>
      <c r="I9" s="31" t="s">
        <v>5</v>
      </c>
      <c r="J9" s="23">
        <v>4</v>
      </c>
      <c r="K9" s="30" t="s">
        <v>179</v>
      </c>
    </row>
    <row r="10" spans="1:11" ht="63" x14ac:dyDescent="0.25">
      <c r="A10" s="30">
        <v>9</v>
      </c>
      <c r="B10" s="24">
        <v>43045</v>
      </c>
      <c r="C10" s="30" t="s">
        <v>180</v>
      </c>
      <c r="D10" s="74" t="s">
        <v>86</v>
      </c>
      <c r="E10" s="38" t="s">
        <v>87</v>
      </c>
      <c r="F10" s="40" t="s">
        <v>96</v>
      </c>
      <c r="G10" s="23" t="s">
        <v>28</v>
      </c>
      <c r="H10" s="30" t="s">
        <v>69</v>
      </c>
      <c r="I10" s="31" t="s">
        <v>5</v>
      </c>
      <c r="J10" s="23">
        <v>1</v>
      </c>
      <c r="K10" s="30" t="s">
        <v>180</v>
      </c>
    </row>
    <row r="11" spans="1:11" ht="78.75" x14ac:dyDescent="0.25">
      <c r="A11" s="30">
        <v>10</v>
      </c>
      <c r="B11" s="24">
        <v>43045</v>
      </c>
      <c r="C11" s="30" t="s">
        <v>181</v>
      </c>
      <c r="D11" s="85" t="s">
        <v>126</v>
      </c>
      <c r="E11" s="38" t="s">
        <v>91</v>
      </c>
      <c r="F11" s="40" t="s">
        <v>98</v>
      </c>
      <c r="G11" s="23" t="s">
        <v>28</v>
      </c>
      <c r="H11" s="30" t="s">
        <v>69</v>
      </c>
      <c r="I11" s="31" t="s">
        <v>5</v>
      </c>
      <c r="J11" s="23">
        <v>1</v>
      </c>
      <c r="K11" s="30" t="s">
        <v>181</v>
      </c>
    </row>
    <row r="12" spans="1:11" ht="47.25" x14ac:dyDescent="0.25">
      <c r="A12" s="30">
        <v>11</v>
      </c>
      <c r="B12" s="24">
        <v>43045</v>
      </c>
      <c r="C12" s="30" t="s">
        <v>182</v>
      </c>
      <c r="D12" s="74" t="s">
        <v>92</v>
      </c>
      <c r="E12" s="38" t="s">
        <v>128</v>
      </c>
      <c r="F12" s="40" t="s">
        <v>81</v>
      </c>
      <c r="G12" s="23" t="s">
        <v>28</v>
      </c>
      <c r="H12" s="30" t="s">
        <v>69</v>
      </c>
      <c r="I12" s="31" t="s">
        <v>5</v>
      </c>
      <c r="J12" s="23">
        <v>2</v>
      </c>
      <c r="K12" s="30" t="s">
        <v>182</v>
      </c>
    </row>
    <row r="13" spans="1:11" ht="45" customHeight="1" x14ac:dyDescent="0.25">
      <c r="A13" s="30">
        <v>12</v>
      </c>
      <c r="B13" s="24">
        <v>43045</v>
      </c>
      <c r="C13" s="30" t="s">
        <v>183</v>
      </c>
      <c r="D13" s="74" t="s">
        <v>117</v>
      </c>
      <c r="E13" s="38" t="s">
        <v>116</v>
      </c>
      <c r="F13" s="40" t="s">
        <v>118</v>
      </c>
      <c r="G13" s="47" t="s">
        <v>28</v>
      </c>
      <c r="H13" s="30" t="s">
        <v>69</v>
      </c>
      <c r="I13" s="31" t="s">
        <v>5</v>
      </c>
      <c r="J13" s="47">
        <v>1</v>
      </c>
      <c r="K13" s="30" t="s">
        <v>183</v>
      </c>
    </row>
    <row r="14" spans="1:11" ht="63" x14ac:dyDescent="0.25">
      <c r="A14" s="30">
        <v>13</v>
      </c>
      <c r="B14" s="55">
        <v>43271</v>
      </c>
      <c r="C14" s="30" t="s">
        <v>196</v>
      </c>
      <c r="D14" s="42" t="s">
        <v>198</v>
      </c>
      <c r="E14" s="54" t="s">
        <v>197</v>
      </c>
      <c r="F14" s="56">
        <v>20362</v>
      </c>
      <c r="G14" s="47" t="s">
        <v>28</v>
      </c>
      <c r="H14" s="30" t="s">
        <v>69</v>
      </c>
      <c r="I14" s="31" t="s">
        <v>5</v>
      </c>
      <c r="J14" s="47">
        <v>1</v>
      </c>
      <c r="K14" s="30" t="s">
        <v>196</v>
      </c>
    </row>
    <row r="15" spans="1:11" ht="63" x14ac:dyDescent="0.25">
      <c r="A15" s="30">
        <v>14</v>
      </c>
      <c r="B15" s="55">
        <v>43271</v>
      </c>
      <c r="C15" s="30" t="s">
        <v>199</v>
      </c>
      <c r="D15" s="42" t="s">
        <v>200</v>
      </c>
      <c r="E15" s="42" t="s">
        <v>201</v>
      </c>
      <c r="F15" s="56">
        <v>20363</v>
      </c>
      <c r="G15" s="47" t="s">
        <v>28</v>
      </c>
      <c r="H15" s="30" t="s">
        <v>69</v>
      </c>
      <c r="I15" s="31" t="s">
        <v>5</v>
      </c>
      <c r="J15" s="47">
        <v>1</v>
      </c>
      <c r="K15" s="30" t="s">
        <v>199</v>
      </c>
    </row>
    <row r="16" spans="1:11" ht="75" x14ac:dyDescent="0.25">
      <c r="A16" s="30">
        <v>15</v>
      </c>
      <c r="B16" s="55">
        <v>43276</v>
      </c>
      <c r="C16" s="30" t="s">
        <v>204</v>
      </c>
      <c r="D16" s="58" t="s">
        <v>205</v>
      </c>
      <c r="E16" s="59" t="s">
        <v>45</v>
      </c>
      <c r="F16" s="56">
        <v>20365</v>
      </c>
      <c r="G16" s="47" t="s">
        <v>28</v>
      </c>
      <c r="H16" s="23" t="s">
        <v>69</v>
      </c>
      <c r="I16" s="31" t="s">
        <v>5</v>
      </c>
      <c r="J16" s="47">
        <v>1</v>
      </c>
      <c r="K16" s="30" t="s">
        <v>204</v>
      </c>
    </row>
    <row r="17" spans="1:10" ht="15.75" x14ac:dyDescent="0.25">
      <c r="A17" s="5"/>
      <c r="B17" s="6"/>
      <c r="C17" s="5"/>
      <c r="D17" s="5"/>
      <c r="E17" s="7"/>
      <c r="F17" s="5"/>
      <c r="G17" s="5"/>
      <c r="H17" s="5"/>
      <c r="I17" s="8"/>
      <c r="J17" s="2"/>
    </row>
    <row r="18" spans="1:10" ht="15.75" x14ac:dyDescent="0.25">
      <c r="A18" s="5"/>
      <c r="B18" s="6"/>
      <c r="C18" s="5"/>
      <c r="D18" s="5"/>
      <c r="E18" s="7"/>
      <c r="F18" s="5"/>
      <c r="G18" s="5"/>
      <c r="H18" s="5"/>
      <c r="I18" s="9"/>
      <c r="J18" s="2"/>
    </row>
    <row r="19" spans="1:10" ht="15.75" x14ac:dyDescent="0.25">
      <c r="A19" s="5"/>
      <c r="B19" s="6"/>
      <c r="C19" s="5"/>
      <c r="D19" s="5"/>
      <c r="E19" s="7"/>
      <c r="F19" s="5"/>
      <c r="G19" s="5"/>
      <c r="H19" s="5"/>
      <c r="I19" s="8"/>
      <c r="J19" s="2"/>
    </row>
    <row r="20" spans="1:10" ht="15.75" x14ac:dyDescent="0.25">
      <c r="A20" s="5"/>
      <c r="B20" s="6"/>
      <c r="C20" s="5"/>
      <c r="D20" s="5"/>
      <c r="E20" s="7"/>
      <c r="F20" s="5"/>
      <c r="G20" s="5"/>
      <c r="H20" s="5"/>
      <c r="I20" s="9"/>
      <c r="J20" s="2"/>
    </row>
    <row r="21" spans="1:10" x14ac:dyDescent="0.25">
      <c r="A21" s="2"/>
      <c r="B21" s="2"/>
      <c r="C21" s="2"/>
      <c r="D21" s="48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48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48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48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48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4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48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48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48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48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48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48"/>
      <c r="E32" s="2"/>
      <c r="F32" s="2"/>
      <c r="G32" s="2"/>
      <c r="H32" s="2"/>
      <c r="I32" s="2"/>
      <c r="J32" s="2"/>
    </row>
  </sheetData>
  <pageMargins left="0.7" right="0.7" top="0.75" bottom="0.75" header="0.3" footer="0.3"/>
  <pageSetup paperSize="9" scale="55" fitToHeight="0" orientation="landscape" r:id="rId1"/>
  <rowBreaks count="1" manualBreakCount="1">
    <brk id="13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="70" zoomScaleNormal="70" zoomScaleSheetLayoutView="70" workbookViewId="0">
      <pane ySplit="2" topLeftCell="A6" activePane="bottomLeft" state="frozen"/>
      <selection pane="bottomLeft" activeCell="K10" sqref="K10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31.5" x14ac:dyDescent="0.25">
      <c r="A2" s="30">
        <v>1</v>
      </c>
      <c r="B2" s="43">
        <v>43045</v>
      </c>
      <c r="C2" s="30" t="s">
        <v>184</v>
      </c>
      <c r="D2" s="33" t="s">
        <v>8</v>
      </c>
      <c r="E2" s="36" t="s">
        <v>30</v>
      </c>
      <c r="F2" s="40" t="s">
        <v>16</v>
      </c>
      <c r="G2" s="30" t="s">
        <v>4</v>
      </c>
      <c r="H2" s="23" t="s">
        <v>69</v>
      </c>
      <c r="I2" s="31" t="s">
        <v>5</v>
      </c>
      <c r="J2" s="23">
        <v>1</v>
      </c>
      <c r="K2" s="30" t="s">
        <v>184</v>
      </c>
    </row>
    <row r="3" spans="1:11" ht="126" x14ac:dyDescent="0.25">
      <c r="A3" s="23">
        <v>2</v>
      </c>
      <c r="B3" s="24">
        <v>43045</v>
      </c>
      <c r="C3" s="30" t="s">
        <v>185</v>
      </c>
      <c r="D3" s="41" t="s">
        <v>46</v>
      </c>
      <c r="E3" s="38" t="s">
        <v>47</v>
      </c>
      <c r="F3" s="27" t="s">
        <v>48</v>
      </c>
      <c r="G3" s="28" t="s">
        <v>28</v>
      </c>
      <c r="H3" s="23" t="s">
        <v>69</v>
      </c>
      <c r="I3" s="31" t="s">
        <v>5</v>
      </c>
      <c r="J3" s="23">
        <v>5</v>
      </c>
      <c r="K3" s="30" t="s">
        <v>185</v>
      </c>
    </row>
    <row r="4" spans="1:11" ht="126" x14ac:dyDescent="0.25">
      <c r="A4" s="23">
        <v>3</v>
      </c>
      <c r="B4" s="24">
        <v>43045</v>
      </c>
      <c r="C4" s="30" t="s">
        <v>186</v>
      </c>
      <c r="D4" s="25" t="s">
        <v>74</v>
      </c>
      <c r="E4" s="38" t="s">
        <v>47</v>
      </c>
      <c r="F4" s="27" t="s">
        <v>50</v>
      </c>
      <c r="G4" s="28" t="s">
        <v>28</v>
      </c>
      <c r="H4" s="23" t="s">
        <v>69</v>
      </c>
      <c r="I4" s="31" t="s">
        <v>5</v>
      </c>
      <c r="J4" s="23">
        <v>2</v>
      </c>
      <c r="K4" s="30" t="s">
        <v>186</v>
      </c>
    </row>
    <row r="5" spans="1:11" ht="31.5" x14ac:dyDescent="0.25">
      <c r="A5" s="23">
        <v>4</v>
      </c>
      <c r="B5" s="24">
        <v>43045</v>
      </c>
      <c r="C5" s="30" t="s">
        <v>187</v>
      </c>
      <c r="D5" s="45" t="s">
        <v>77</v>
      </c>
      <c r="E5" s="46" t="s">
        <v>79</v>
      </c>
      <c r="F5" s="23" t="s">
        <v>78</v>
      </c>
      <c r="G5" s="23" t="s">
        <v>28</v>
      </c>
      <c r="H5" s="23" t="s">
        <v>69</v>
      </c>
      <c r="I5" s="31" t="s">
        <v>5</v>
      </c>
      <c r="J5" s="23">
        <v>2</v>
      </c>
      <c r="K5" s="30" t="s">
        <v>187</v>
      </c>
    </row>
    <row r="6" spans="1:11" ht="28.15" customHeight="1" x14ac:dyDescent="0.25">
      <c r="A6" s="23">
        <v>5</v>
      </c>
      <c r="B6" s="24">
        <v>43045</v>
      </c>
      <c r="C6" s="30" t="s">
        <v>394</v>
      </c>
      <c r="D6" s="162" t="s">
        <v>451</v>
      </c>
      <c r="E6" s="46" t="s">
        <v>80</v>
      </c>
      <c r="F6" s="23" t="s">
        <v>452</v>
      </c>
      <c r="G6" s="23" t="s">
        <v>28</v>
      </c>
      <c r="H6" s="23" t="s">
        <v>0</v>
      </c>
      <c r="I6" s="31" t="s">
        <v>5</v>
      </c>
      <c r="J6" s="23">
        <v>1</v>
      </c>
      <c r="K6" s="30" t="s">
        <v>394</v>
      </c>
    </row>
    <row r="7" spans="1:11" ht="28.15" customHeight="1" x14ac:dyDescent="0.25">
      <c r="A7" s="47">
        <v>6</v>
      </c>
      <c r="B7" s="24">
        <v>43045</v>
      </c>
      <c r="C7" s="30" t="s">
        <v>188</v>
      </c>
      <c r="D7" s="42" t="s">
        <v>108</v>
      </c>
      <c r="E7" s="38" t="s">
        <v>109</v>
      </c>
      <c r="F7" s="40" t="s">
        <v>110</v>
      </c>
      <c r="G7" s="47" t="s">
        <v>28</v>
      </c>
      <c r="H7" s="23" t="s">
        <v>69</v>
      </c>
      <c r="I7" s="31" t="s">
        <v>5</v>
      </c>
      <c r="J7" s="47">
        <v>1</v>
      </c>
      <c r="K7" s="30" t="s">
        <v>188</v>
      </c>
    </row>
    <row r="8" spans="1:11" ht="50.45" customHeight="1" x14ac:dyDescent="0.25">
      <c r="A8" s="30">
        <v>7</v>
      </c>
      <c r="B8" s="43">
        <v>43171</v>
      </c>
      <c r="C8" s="30" t="s">
        <v>189</v>
      </c>
      <c r="D8" s="42" t="s">
        <v>135</v>
      </c>
      <c r="E8" s="38" t="s">
        <v>136</v>
      </c>
      <c r="F8" s="43" t="s">
        <v>137</v>
      </c>
      <c r="G8" s="31" t="s">
        <v>28</v>
      </c>
      <c r="H8" s="23" t="s">
        <v>69</v>
      </c>
      <c r="I8" s="31" t="s">
        <v>5</v>
      </c>
      <c r="J8" s="23">
        <v>1</v>
      </c>
      <c r="K8" s="30" t="s">
        <v>189</v>
      </c>
    </row>
    <row r="9" spans="1:11" ht="28.15" customHeight="1" x14ac:dyDescent="0.25">
      <c r="A9" s="47">
        <v>8</v>
      </c>
      <c r="B9" s="43">
        <v>43271</v>
      </c>
      <c r="C9" s="30" t="s">
        <v>202</v>
      </c>
      <c r="D9" s="42" t="s">
        <v>203</v>
      </c>
      <c r="E9" s="38" t="s">
        <v>45</v>
      </c>
      <c r="F9" s="57">
        <v>20364</v>
      </c>
      <c r="G9" s="31" t="s">
        <v>28</v>
      </c>
      <c r="H9" s="23" t="s">
        <v>69</v>
      </c>
      <c r="I9" s="31" t="s">
        <v>5</v>
      </c>
      <c r="J9" s="23">
        <v>1</v>
      </c>
      <c r="K9" s="30" t="s">
        <v>202</v>
      </c>
    </row>
    <row r="10" spans="1:11" ht="53.45" customHeight="1" x14ac:dyDescent="0.25">
      <c r="A10" s="30">
        <v>9</v>
      </c>
      <c r="B10" s="30" t="s">
        <v>449</v>
      </c>
      <c r="C10" s="30" t="s">
        <v>395</v>
      </c>
      <c r="D10" s="58" t="s">
        <v>450</v>
      </c>
      <c r="E10" s="38" t="s">
        <v>353</v>
      </c>
      <c r="F10" s="161">
        <v>84400</v>
      </c>
      <c r="G10" s="69" t="s">
        <v>28</v>
      </c>
      <c r="H10" s="152" t="s">
        <v>299</v>
      </c>
      <c r="I10" s="31"/>
      <c r="J10" s="163">
        <v>2</v>
      </c>
      <c r="K10" s="30" t="s">
        <v>395</v>
      </c>
    </row>
    <row r="11" spans="1:11" x14ac:dyDescent="0.25">
      <c r="B11" s="53"/>
    </row>
  </sheetData>
  <pageMargins left="0.7" right="0.7" top="0.75" bottom="0.75" header="0.3" footer="0.3"/>
  <pageSetup paperSize="9" scale="46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60" zoomScaleNormal="60" workbookViewId="0">
      <selection activeCell="K2" sqref="K2"/>
    </sheetView>
  </sheetViews>
  <sheetFormatPr defaultRowHeight="15" x14ac:dyDescent="0.25"/>
  <cols>
    <col min="1" max="1" width="5.42578125" customWidth="1"/>
    <col min="2" max="2" width="15.5703125" customWidth="1"/>
    <col min="3" max="3" width="33.28515625" customWidth="1"/>
    <col min="4" max="4" width="63.5703125" customWidth="1"/>
    <col min="5" max="5" width="14.5703125" customWidth="1"/>
    <col min="6" max="6" width="16.28515625" customWidth="1"/>
    <col min="7" max="7" width="21.42578125" customWidth="1"/>
    <col min="8" max="8" width="23.42578125" customWidth="1"/>
    <col min="9" max="9" width="17.140625" customWidth="1"/>
    <col min="10" max="10" width="14.5703125" customWidth="1"/>
    <col min="11" max="11" width="17.5703125" customWidth="1"/>
  </cols>
  <sheetData>
    <row r="1" spans="1:11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53.45" customHeight="1" x14ac:dyDescent="0.25">
      <c r="A2" s="30">
        <v>1</v>
      </c>
      <c r="B2" s="30" t="s">
        <v>449</v>
      </c>
      <c r="C2" s="30" t="s">
        <v>453</v>
      </c>
      <c r="D2" s="58" t="s">
        <v>454</v>
      </c>
      <c r="E2" s="38" t="s">
        <v>353</v>
      </c>
      <c r="F2" s="161">
        <v>84401</v>
      </c>
      <c r="G2" s="69" t="s">
        <v>28</v>
      </c>
      <c r="H2" s="152" t="s">
        <v>299</v>
      </c>
      <c r="I2" s="31"/>
      <c r="J2" s="163">
        <v>2</v>
      </c>
      <c r="K2" s="30" t="s">
        <v>453</v>
      </c>
    </row>
    <row r="3" spans="1:11" x14ac:dyDescent="0.25">
      <c r="B3" s="5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8" zoomScale="82" zoomScaleNormal="82" workbookViewId="0">
      <selection activeCell="J11" sqref="J11"/>
    </sheetView>
  </sheetViews>
  <sheetFormatPr defaultRowHeight="15" x14ac:dyDescent="0.25"/>
  <cols>
    <col min="1" max="1" width="3.7109375" customWidth="1"/>
    <col min="2" max="2" width="15.5703125" customWidth="1"/>
    <col min="3" max="3" width="17.28515625" customWidth="1"/>
    <col min="4" max="4" width="29.28515625" customWidth="1"/>
    <col min="5" max="5" width="28.42578125" customWidth="1"/>
    <col min="6" max="6" width="19.5703125" customWidth="1"/>
    <col min="7" max="7" width="24.28515625" customWidth="1"/>
    <col min="8" max="8" width="18.5703125" customWidth="1"/>
    <col min="9" max="9" width="14.85546875" customWidth="1"/>
    <col min="10" max="10" width="18.7109375" customWidth="1"/>
    <col min="11" max="11" width="12.5703125" customWidth="1"/>
  </cols>
  <sheetData>
    <row r="1" spans="1:10" ht="78.7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149</v>
      </c>
      <c r="H1" s="49" t="s">
        <v>143</v>
      </c>
      <c r="I1" s="49" t="s">
        <v>25</v>
      </c>
      <c r="J1" s="52" t="s">
        <v>145</v>
      </c>
    </row>
    <row r="2" spans="1:10" ht="18.75" x14ac:dyDescent="0.25">
      <c r="A2" s="30">
        <v>1</v>
      </c>
      <c r="B2" s="24">
        <v>43746</v>
      </c>
      <c r="C2" s="30" t="s">
        <v>260</v>
      </c>
      <c r="D2" s="89" t="s">
        <v>261</v>
      </c>
      <c r="E2" s="23" t="s">
        <v>262</v>
      </c>
      <c r="F2" s="72">
        <v>34200</v>
      </c>
      <c r="G2" s="23" t="s">
        <v>28</v>
      </c>
      <c r="H2" s="23" t="s">
        <v>0</v>
      </c>
      <c r="I2" s="86">
        <v>1</v>
      </c>
      <c r="J2" s="30" t="s">
        <v>260</v>
      </c>
    </row>
    <row r="3" spans="1:10" ht="31.5" x14ac:dyDescent="0.25">
      <c r="A3" s="30">
        <v>2</v>
      </c>
      <c r="B3" s="24">
        <v>43746</v>
      </c>
      <c r="C3" s="30" t="s">
        <v>263</v>
      </c>
      <c r="D3" s="90" t="s">
        <v>266</v>
      </c>
      <c r="E3" s="23" t="s">
        <v>267</v>
      </c>
      <c r="F3" s="72">
        <v>34201</v>
      </c>
      <c r="G3" s="23" t="s">
        <v>28</v>
      </c>
      <c r="H3" s="23" t="s">
        <v>306</v>
      </c>
      <c r="I3" s="56">
        <v>1</v>
      </c>
      <c r="J3" s="30" t="s">
        <v>263</v>
      </c>
    </row>
    <row r="4" spans="1:10" ht="31.5" x14ac:dyDescent="0.25">
      <c r="A4" s="30">
        <v>3</v>
      </c>
      <c r="B4" s="24">
        <v>43746</v>
      </c>
      <c r="C4" s="30" t="s">
        <v>264</v>
      </c>
      <c r="D4" s="89" t="s">
        <v>268</v>
      </c>
      <c r="E4" s="29" t="s">
        <v>269</v>
      </c>
      <c r="F4" s="72">
        <v>34202</v>
      </c>
      <c r="G4" s="23" t="s">
        <v>28</v>
      </c>
      <c r="H4" s="23" t="s">
        <v>0</v>
      </c>
      <c r="I4" s="56">
        <v>1</v>
      </c>
      <c r="J4" s="30" t="s">
        <v>264</v>
      </c>
    </row>
    <row r="5" spans="1:10" ht="47.25" x14ac:dyDescent="0.25">
      <c r="A5" s="30">
        <v>4</v>
      </c>
      <c r="B5" s="24">
        <v>43746</v>
      </c>
      <c r="C5" s="30" t="s">
        <v>265</v>
      </c>
      <c r="D5" s="90" t="s">
        <v>270</v>
      </c>
      <c r="E5" s="29" t="s">
        <v>271</v>
      </c>
      <c r="F5" s="72">
        <v>34203</v>
      </c>
      <c r="G5" s="23" t="s">
        <v>28</v>
      </c>
      <c r="H5" s="23" t="s">
        <v>306</v>
      </c>
      <c r="I5" s="56">
        <v>1</v>
      </c>
      <c r="J5" s="30" t="s">
        <v>265</v>
      </c>
    </row>
    <row r="6" spans="1:10" ht="31.5" x14ac:dyDescent="0.25">
      <c r="A6" s="30">
        <v>5</v>
      </c>
      <c r="B6" s="24">
        <v>43746</v>
      </c>
      <c r="C6" s="30" t="s">
        <v>272</v>
      </c>
      <c r="D6" s="91" t="s">
        <v>277</v>
      </c>
      <c r="E6" s="23" t="s">
        <v>28</v>
      </c>
      <c r="F6" s="72">
        <v>34205</v>
      </c>
      <c r="G6" s="23" t="s">
        <v>28</v>
      </c>
      <c r="H6" s="23" t="s">
        <v>0</v>
      </c>
      <c r="I6" s="56">
        <v>1</v>
      </c>
      <c r="J6" s="30" t="s">
        <v>272</v>
      </c>
    </row>
    <row r="7" spans="1:10" ht="157.5" x14ac:dyDescent="0.25">
      <c r="A7" s="30">
        <v>6</v>
      </c>
      <c r="B7" s="24">
        <v>43746</v>
      </c>
      <c r="C7" s="30" t="s">
        <v>273</v>
      </c>
      <c r="D7" s="90" t="s">
        <v>280</v>
      </c>
      <c r="E7" s="29" t="s">
        <v>279</v>
      </c>
      <c r="F7" s="72">
        <v>34208</v>
      </c>
      <c r="G7" s="23" t="s">
        <v>28</v>
      </c>
      <c r="H7" s="23" t="s">
        <v>306</v>
      </c>
      <c r="I7" s="56">
        <v>1</v>
      </c>
      <c r="J7" s="30" t="s">
        <v>273</v>
      </c>
    </row>
    <row r="8" spans="1:10" ht="31.5" x14ac:dyDescent="0.25">
      <c r="A8" s="30">
        <v>7</v>
      </c>
      <c r="B8" s="24">
        <v>43746</v>
      </c>
      <c r="C8" s="30" t="s">
        <v>274</v>
      </c>
      <c r="D8" s="90" t="s">
        <v>278</v>
      </c>
      <c r="E8" s="23" t="s">
        <v>267</v>
      </c>
      <c r="F8" s="72">
        <v>34207</v>
      </c>
      <c r="G8" s="23" t="s">
        <v>28</v>
      </c>
      <c r="H8" s="23" t="s">
        <v>306</v>
      </c>
      <c r="I8" s="87">
        <v>3</v>
      </c>
      <c r="J8" s="30" t="s">
        <v>274</v>
      </c>
    </row>
    <row r="9" spans="1:10" ht="63" x14ac:dyDescent="0.25">
      <c r="A9" s="30">
        <v>8</v>
      </c>
      <c r="B9" s="24">
        <v>43746</v>
      </c>
      <c r="C9" s="30" t="s">
        <v>275</v>
      </c>
      <c r="D9" s="90" t="s">
        <v>281</v>
      </c>
      <c r="E9" s="29" t="s">
        <v>279</v>
      </c>
      <c r="F9" s="72">
        <v>34209</v>
      </c>
      <c r="G9" s="23" t="s">
        <v>28</v>
      </c>
      <c r="H9" s="23" t="s">
        <v>69</v>
      </c>
      <c r="I9" s="88">
        <v>1</v>
      </c>
      <c r="J9" s="30" t="s">
        <v>275</v>
      </c>
    </row>
    <row r="10" spans="1:10" ht="31.5" x14ac:dyDescent="0.25">
      <c r="A10" s="30">
        <v>9</v>
      </c>
      <c r="B10" s="24">
        <v>44727</v>
      </c>
      <c r="C10" s="30" t="s">
        <v>276</v>
      </c>
      <c r="D10" s="90" t="s">
        <v>440</v>
      </c>
      <c r="E10" s="29" t="s">
        <v>441</v>
      </c>
      <c r="F10" s="72">
        <v>68994</v>
      </c>
      <c r="G10" s="23" t="s">
        <v>28</v>
      </c>
      <c r="H10" s="23" t="s">
        <v>69</v>
      </c>
      <c r="I10" s="88">
        <v>1</v>
      </c>
      <c r="J10" s="30" t="s">
        <v>455</v>
      </c>
    </row>
    <row r="11" spans="1:10" ht="71.45" customHeight="1" x14ac:dyDescent="0.25">
      <c r="A11" s="30">
        <v>10</v>
      </c>
      <c r="B11" s="30" t="s">
        <v>449</v>
      </c>
      <c r="C11" s="30" t="s">
        <v>439</v>
      </c>
      <c r="D11" s="90" t="s">
        <v>456</v>
      </c>
      <c r="E11" s="38" t="s">
        <v>353</v>
      </c>
      <c r="F11" s="161">
        <v>84402</v>
      </c>
      <c r="G11" s="69" t="s">
        <v>28</v>
      </c>
      <c r="H11" s="152" t="s">
        <v>299</v>
      </c>
      <c r="I11" s="31">
        <v>2</v>
      </c>
      <c r="J11" s="30" t="s">
        <v>439</v>
      </c>
    </row>
    <row r="12" spans="1:10" ht="15.75" x14ac:dyDescent="0.25">
      <c r="E12" s="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B1" zoomScale="80" zoomScaleNormal="80" workbookViewId="0">
      <selection activeCell="D7" sqref="D7"/>
    </sheetView>
  </sheetViews>
  <sheetFormatPr defaultRowHeight="15" x14ac:dyDescent="0.25"/>
  <cols>
    <col min="2" max="2" width="13.85546875" customWidth="1"/>
    <col min="3" max="3" width="14.28515625" customWidth="1"/>
    <col min="4" max="4" width="56.140625" customWidth="1"/>
    <col min="5" max="5" width="33.42578125" customWidth="1"/>
    <col min="6" max="6" width="21.42578125" customWidth="1"/>
    <col min="7" max="7" width="19.85546875" customWidth="1"/>
    <col min="8" max="8" width="21.28515625" customWidth="1"/>
    <col min="9" max="9" width="16.7109375" customWidth="1"/>
    <col min="10" max="10" width="14.85546875" customWidth="1"/>
  </cols>
  <sheetData>
    <row r="1" spans="1:10" ht="134.2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48.75" customHeight="1" x14ac:dyDescent="0.25">
      <c r="A2" s="89">
        <v>1</v>
      </c>
      <c r="B2" s="96">
        <v>43867</v>
      </c>
      <c r="C2" s="63" t="s">
        <v>282</v>
      </c>
      <c r="D2" s="90" t="s">
        <v>283</v>
      </c>
      <c r="E2" s="89" t="s">
        <v>284</v>
      </c>
      <c r="F2" s="63">
        <v>37221</v>
      </c>
      <c r="G2" s="23" t="s">
        <v>28</v>
      </c>
      <c r="H2" s="89" t="s">
        <v>69</v>
      </c>
      <c r="I2" s="63">
        <v>1</v>
      </c>
      <c r="J2" s="63" t="s">
        <v>282</v>
      </c>
    </row>
    <row r="3" spans="1:10" ht="15.75" x14ac:dyDescent="0.25">
      <c r="A3" s="89">
        <v>2</v>
      </c>
      <c r="B3" s="96">
        <v>43867</v>
      </c>
      <c r="C3" s="63" t="s">
        <v>285</v>
      </c>
      <c r="D3" s="89" t="s">
        <v>286</v>
      </c>
      <c r="E3" s="89" t="s">
        <v>287</v>
      </c>
      <c r="F3" s="63">
        <v>37222</v>
      </c>
      <c r="G3" s="23" t="s">
        <v>28</v>
      </c>
      <c r="H3" s="89" t="s">
        <v>69</v>
      </c>
      <c r="I3" s="63">
        <v>1</v>
      </c>
      <c r="J3" s="63" t="s">
        <v>285</v>
      </c>
    </row>
    <row r="4" spans="1:10" ht="31.5" x14ac:dyDescent="0.25">
      <c r="A4" s="89">
        <v>3</v>
      </c>
      <c r="B4" s="96">
        <v>43867</v>
      </c>
      <c r="C4" s="63" t="s">
        <v>288</v>
      </c>
      <c r="D4" s="89" t="s">
        <v>289</v>
      </c>
      <c r="E4" s="97" t="s">
        <v>290</v>
      </c>
      <c r="F4" s="63">
        <v>37223</v>
      </c>
      <c r="G4" s="23" t="s">
        <v>28</v>
      </c>
      <c r="H4" s="89" t="s">
        <v>69</v>
      </c>
      <c r="I4" s="63">
        <v>2</v>
      </c>
      <c r="J4" s="63" t="s">
        <v>288</v>
      </c>
    </row>
    <row r="5" spans="1:10" ht="15.75" x14ac:dyDescent="0.25">
      <c r="A5" s="89">
        <v>4</v>
      </c>
      <c r="B5" s="96">
        <v>43867</v>
      </c>
      <c r="C5" s="63" t="s">
        <v>291</v>
      </c>
      <c r="D5" s="89" t="s">
        <v>292</v>
      </c>
      <c r="E5" s="89" t="s">
        <v>293</v>
      </c>
      <c r="F5" s="63">
        <v>37224</v>
      </c>
      <c r="G5" s="23" t="s">
        <v>28</v>
      </c>
      <c r="H5" s="89" t="s">
        <v>69</v>
      </c>
      <c r="I5" s="63">
        <v>1</v>
      </c>
      <c r="J5" s="63" t="s">
        <v>291</v>
      </c>
    </row>
    <row r="6" spans="1:10" ht="15.75" x14ac:dyDescent="0.25">
      <c r="A6" s="89">
        <v>5</v>
      </c>
      <c r="B6" s="96">
        <v>43867</v>
      </c>
      <c r="C6" s="63" t="s">
        <v>294</v>
      </c>
      <c r="D6" s="89" t="s">
        <v>295</v>
      </c>
      <c r="E6" s="89" t="s">
        <v>296</v>
      </c>
      <c r="F6" s="63">
        <v>37225</v>
      </c>
      <c r="G6" s="23" t="s">
        <v>28</v>
      </c>
      <c r="H6" s="89" t="s">
        <v>69</v>
      </c>
      <c r="I6" s="63">
        <v>1</v>
      </c>
      <c r="J6" s="63" t="s">
        <v>294</v>
      </c>
    </row>
    <row r="7" spans="1:10" ht="15.75" x14ac:dyDescent="0.25">
      <c r="A7" s="89">
        <v>6</v>
      </c>
      <c r="B7" s="96">
        <v>43969</v>
      </c>
      <c r="C7" s="63" t="s">
        <v>297</v>
      </c>
      <c r="D7" s="89" t="s">
        <v>300</v>
      </c>
      <c r="E7" s="89" t="s">
        <v>298</v>
      </c>
      <c r="F7" s="63">
        <v>38966</v>
      </c>
      <c r="G7" s="23" t="s">
        <v>28</v>
      </c>
      <c r="H7" s="89" t="s">
        <v>299</v>
      </c>
      <c r="I7" s="63">
        <v>1</v>
      </c>
      <c r="J7" s="63" t="s">
        <v>297</v>
      </c>
    </row>
    <row r="8" spans="1:10" ht="71.45" customHeight="1" x14ac:dyDescent="0.25">
      <c r="A8" s="30">
        <v>7</v>
      </c>
      <c r="B8" s="30" t="s">
        <v>449</v>
      </c>
      <c r="C8" s="30" t="s">
        <v>457</v>
      </c>
      <c r="D8" s="90" t="s">
        <v>458</v>
      </c>
      <c r="E8" s="38" t="s">
        <v>353</v>
      </c>
      <c r="F8" s="161">
        <v>84403</v>
      </c>
      <c r="G8" s="69" t="s">
        <v>28</v>
      </c>
      <c r="H8" s="152" t="s">
        <v>299</v>
      </c>
      <c r="I8" s="31">
        <v>2</v>
      </c>
      <c r="J8" s="30" t="s">
        <v>457</v>
      </c>
    </row>
    <row r="9" spans="1:10" ht="15.75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ht="15.75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ht="15.75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ht="15.75" x14ac:dyDescent="0.25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ht="15.75" x14ac:dyDescent="0.25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spans="1:10" ht="15.75" x14ac:dyDescent="0.25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spans="1:10" ht="15.75" x14ac:dyDescent="0.25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ht="15.75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 ht="15.75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0" ht="15.7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5.7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7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7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7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7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7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7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4" zoomScaleNormal="84" workbookViewId="0">
      <selection activeCell="J3" sqref="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18.75" x14ac:dyDescent="0.25">
      <c r="A2" s="89">
        <v>1</v>
      </c>
      <c r="B2" s="96">
        <v>44433</v>
      </c>
      <c r="C2" s="63" t="s">
        <v>425</v>
      </c>
      <c r="D2" s="125" t="s">
        <v>344</v>
      </c>
      <c r="E2" s="23" t="s">
        <v>28</v>
      </c>
      <c r="F2" s="72">
        <v>54642</v>
      </c>
      <c r="G2" s="23" t="s">
        <v>353</v>
      </c>
      <c r="H2" s="89" t="s">
        <v>299</v>
      </c>
      <c r="I2" s="63">
        <v>1</v>
      </c>
      <c r="J2" s="6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459</v>
      </c>
      <c r="D3" s="90" t="s">
        <v>460</v>
      </c>
      <c r="E3" s="38" t="s">
        <v>353</v>
      </c>
      <c r="F3" s="161">
        <v>84404</v>
      </c>
      <c r="G3" s="69" t="s">
        <v>28</v>
      </c>
      <c r="H3" s="152" t="s">
        <v>299</v>
      </c>
      <c r="I3" s="31">
        <v>4</v>
      </c>
      <c r="J3" s="30" t="s">
        <v>459</v>
      </c>
    </row>
    <row r="4" spans="1:10" s="135" customFormat="1" ht="37.5" x14ac:dyDescent="0.25">
      <c r="A4" s="129">
        <v>52</v>
      </c>
      <c r="B4" s="130">
        <v>44433</v>
      </c>
      <c r="C4" s="131" t="s">
        <v>364</v>
      </c>
      <c r="D4" s="132" t="s">
        <v>361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364</v>
      </c>
    </row>
    <row r="5" spans="1:10" s="135" customFormat="1" ht="37.5" x14ac:dyDescent="0.25">
      <c r="A5" s="129">
        <v>53</v>
      </c>
      <c r="B5" s="130">
        <v>44433</v>
      </c>
      <c r="C5" s="131" t="s">
        <v>365</v>
      </c>
      <c r="D5" s="132" t="s">
        <v>362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365</v>
      </c>
    </row>
    <row r="6" spans="1:10" s="135" customFormat="1" ht="37.5" x14ac:dyDescent="0.25">
      <c r="A6" s="129">
        <v>54</v>
      </c>
      <c r="B6" s="130">
        <v>44433</v>
      </c>
      <c r="C6" s="131" t="s">
        <v>366</v>
      </c>
      <c r="D6" s="132" t="s">
        <v>363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366</v>
      </c>
    </row>
    <row r="7" spans="1:10" s="135" customFormat="1" ht="37.5" x14ac:dyDescent="0.25">
      <c r="A7" s="129">
        <v>55</v>
      </c>
      <c r="B7" s="130">
        <v>44433</v>
      </c>
      <c r="C7" s="131" t="s">
        <v>367</v>
      </c>
      <c r="D7" s="132" t="s">
        <v>368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367</v>
      </c>
    </row>
    <row r="8" spans="1:10" s="135" customFormat="1" ht="75" x14ac:dyDescent="0.25">
      <c r="A8" s="129">
        <v>56</v>
      </c>
      <c r="B8" s="130">
        <v>44433</v>
      </c>
      <c r="C8" s="131" t="s">
        <v>369</v>
      </c>
      <c r="D8" s="132" t="s">
        <v>370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369</v>
      </c>
    </row>
    <row r="9" spans="1:10" s="135" customFormat="1" ht="42" customHeight="1" x14ac:dyDescent="0.25">
      <c r="A9" s="129">
        <v>57</v>
      </c>
      <c r="B9" s="130">
        <v>44433</v>
      </c>
      <c r="C9" s="131" t="s">
        <v>371</v>
      </c>
      <c r="D9" s="132" t="s">
        <v>373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371</v>
      </c>
    </row>
    <row r="10" spans="1:10" s="135" customFormat="1" ht="37.5" x14ac:dyDescent="0.25">
      <c r="A10" s="129">
        <v>58</v>
      </c>
      <c r="B10" s="130">
        <v>44433</v>
      </c>
      <c r="C10" s="131" t="s">
        <v>374</v>
      </c>
      <c r="D10" s="132" t="s">
        <v>372</v>
      </c>
      <c r="E10" s="133" t="s">
        <v>28</v>
      </c>
      <c r="F10" s="134"/>
      <c r="G10" s="133" t="s">
        <v>353</v>
      </c>
      <c r="H10" s="129" t="s">
        <v>299</v>
      </c>
      <c r="I10" s="131">
        <v>1</v>
      </c>
      <c r="J10" s="131" t="s">
        <v>374</v>
      </c>
    </row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  <row r="16" spans="1:10" s="136" customForma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7" sqref="G7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94.5" x14ac:dyDescent="0.25">
      <c r="A2" s="89">
        <v>1</v>
      </c>
      <c r="B2" s="96">
        <v>44433</v>
      </c>
      <c r="C2" s="63" t="s">
        <v>415</v>
      </c>
      <c r="D2" s="126" t="s">
        <v>335</v>
      </c>
      <c r="E2" s="23" t="s">
        <v>45</v>
      </c>
      <c r="F2" s="47">
        <v>54633</v>
      </c>
      <c r="G2" s="23" t="s">
        <v>353</v>
      </c>
      <c r="H2" s="89" t="s">
        <v>299</v>
      </c>
      <c r="I2" s="63"/>
      <c r="J2" s="63"/>
      <c r="K2" s="63" t="s">
        <v>415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6" zoomScaleNormal="86" workbookViewId="0">
      <selection activeCell="J2" sqref="J2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111.75" customHeight="1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71.45" customHeight="1" x14ac:dyDescent="0.25">
      <c r="A2" s="30">
        <v>1</v>
      </c>
      <c r="B2" s="30" t="s">
        <v>449</v>
      </c>
      <c r="C2" s="30" t="s">
        <v>461</v>
      </c>
      <c r="D2" s="90" t="s">
        <v>462</v>
      </c>
      <c r="E2" s="38" t="s">
        <v>353</v>
      </c>
      <c r="F2" s="161">
        <v>84405</v>
      </c>
      <c r="G2" s="69" t="s">
        <v>28</v>
      </c>
      <c r="H2" s="152" t="s">
        <v>299</v>
      </c>
      <c r="I2" s="31">
        <v>4</v>
      </c>
      <c r="J2" s="30" t="s">
        <v>461</v>
      </c>
    </row>
    <row r="3" spans="1:10" s="135" customFormat="1" ht="37.5" x14ac:dyDescent="0.25">
      <c r="A3" s="129">
        <v>52</v>
      </c>
      <c r="B3" s="130">
        <v>44433</v>
      </c>
      <c r="C3" s="131" t="s">
        <v>364</v>
      </c>
      <c r="D3" s="132" t="s">
        <v>361</v>
      </c>
      <c r="E3" s="133" t="s">
        <v>28</v>
      </c>
      <c r="F3" s="134"/>
      <c r="G3" s="133" t="s">
        <v>353</v>
      </c>
      <c r="H3" s="129" t="s">
        <v>299</v>
      </c>
      <c r="I3" s="131">
        <v>1</v>
      </c>
      <c r="J3" s="131" t="s">
        <v>364</v>
      </c>
    </row>
    <row r="4" spans="1:10" s="135" customFormat="1" ht="37.5" x14ac:dyDescent="0.25">
      <c r="A4" s="129">
        <v>53</v>
      </c>
      <c r="B4" s="130">
        <v>44433</v>
      </c>
      <c r="C4" s="131" t="s">
        <v>365</v>
      </c>
      <c r="D4" s="132" t="s">
        <v>362</v>
      </c>
      <c r="E4" s="133" t="s">
        <v>28</v>
      </c>
      <c r="F4" s="134"/>
      <c r="G4" s="133" t="s">
        <v>353</v>
      </c>
      <c r="H4" s="129" t="s">
        <v>299</v>
      </c>
      <c r="I4" s="131">
        <v>1</v>
      </c>
      <c r="J4" s="131" t="s">
        <v>365</v>
      </c>
    </row>
    <row r="5" spans="1:10" s="135" customFormat="1" ht="37.5" x14ac:dyDescent="0.25">
      <c r="A5" s="129">
        <v>54</v>
      </c>
      <c r="B5" s="130">
        <v>44433</v>
      </c>
      <c r="C5" s="131" t="s">
        <v>366</v>
      </c>
      <c r="D5" s="132" t="s">
        <v>363</v>
      </c>
      <c r="E5" s="133" t="s">
        <v>28</v>
      </c>
      <c r="F5" s="134"/>
      <c r="G5" s="133" t="s">
        <v>353</v>
      </c>
      <c r="H5" s="129" t="s">
        <v>299</v>
      </c>
      <c r="I5" s="131">
        <v>1</v>
      </c>
      <c r="J5" s="131" t="s">
        <v>366</v>
      </c>
    </row>
    <row r="6" spans="1:10" s="135" customFormat="1" ht="37.5" x14ac:dyDescent="0.25">
      <c r="A6" s="129">
        <v>55</v>
      </c>
      <c r="B6" s="130">
        <v>44433</v>
      </c>
      <c r="C6" s="131" t="s">
        <v>367</v>
      </c>
      <c r="D6" s="132" t="s">
        <v>368</v>
      </c>
      <c r="E6" s="133" t="s">
        <v>28</v>
      </c>
      <c r="F6" s="134"/>
      <c r="G6" s="133" t="s">
        <v>353</v>
      </c>
      <c r="H6" s="129" t="s">
        <v>299</v>
      </c>
      <c r="I6" s="131">
        <v>1</v>
      </c>
      <c r="J6" s="131" t="s">
        <v>367</v>
      </c>
    </row>
    <row r="7" spans="1:10" s="135" customFormat="1" ht="75" x14ac:dyDescent="0.25">
      <c r="A7" s="129">
        <v>56</v>
      </c>
      <c r="B7" s="130">
        <v>44433</v>
      </c>
      <c r="C7" s="131" t="s">
        <v>369</v>
      </c>
      <c r="D7" s="132" t="s">
        <v>370</v>
      </c>
      <c r="E7" s="133" t="s">
        <v>28</v>
      </c>
      <c r="F7" s="134"/>
      <c r="G7" s="133" t="s">
        <v>353</v>
      </c>
      <c r="H7" s="129" t="s">
        <v>299</v>
      </c>
      <c r="I7" s="131">
        <v>1</v>
      </c>
      <c r="J7" s="131" t="s">
        <v>369</v>
      </c>
    </row>
    <row r="8" spans="1:10" s="135" customFormat="1" ht="42" customHeight="1" x14ac:dyDescent="0.25">
      <c r="A8" s="129">
        <v>57</v>
      </c>
      <c r="B8" s="130">
        <v>44433</v>
      </c>
      <c r="C8" s="131" t="s">
        <v>371</v>
      </c>
      <c r="D8" s="132" t="s">
        <v>373</v>
      </c>
      <c r="E8" s="133" t="s">
        <v>28</v>
      </c>
      <c r="F8" s="134"/>
      <c r="G8" s="133" t="s">
        <v>353</v>
      </c>
      <c r="H8" s="129" t="s">
        <v>299</v>
      </c>
      <c r="I8" s="131">
        <v>1</v>
      </c>
      <c r="J8" s="131" t="s">
        <v>371</v>
      </c>
    </row>
    <row r="9" spans="1:10" s="135" customFormat="1" ht="37.5" x14ac:dyDescent="0.25">
      <c r="A9" s="129">
        <v>58</v>
      </c>
      <c r="B9" s="130">
        <v>44433</v>
      </c>
      <c r="C9" s="131" t="s">
        <v>374</v>
      </c>
      <c r="D9" s="132" t="s">
        <v>372</v>
      </c>
      <c r="E9" s="133" t="s">
        <v>28</v>
      </c>
      <c r="F9" s="134"/>
      <c r="G9" s="133" t="s">
        <v>353</v>
      </c>
      <c r="H9" s="129" t="s">
        <v>299</v>
      </c>
      <c r="I9" s="131">
        <v>1</v>
      </c>
      <c r="J9" s="131" t="s">
        <v>374</v>
      </c>
    </row>
    <row r="10" spans="1:10" s="136" customFormat="1" x14ac:dyDescent="0.25"/>
    <row r="11" spans="1:10" s="136" customFormat="1" x14ac:dyDescent="0.25"/>
    <row r="12" spans="1:10" s="136" customFormat="1" x14ac:dyDescent="0.25"/>
    <row r="13" spans="1:10" s="136" customFormat="1" x14ac:dyDescent="0.25"/>
    <row r="14" spans="1:10" s="136" customFormat="1" x14ac:dyDescent="0.25"/>
    <row r="15" spans="1:10" s="136" customForma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80" zoomScaleNormal="80" workbookViewId="0">
      <selection sqref="A1:J3"/>
    </sheetView>
  </sheetViews>
  <sheetFormatPr defaultRowHeight="15" x14ac:dyDescent="0.25"/>
  <cols>
    <col min="1" max="1" width="8.42578125" customWidth="1"/>
    <col min="2" max="2" width="15.5703125" customWidth="1"/>
    <col min="3" max="3" width="16.42578125" customWidth="1"/>
    <col min="4" max="4" width="48.42578125" customWidth="1"/>
    <col min="5" max="5" width="19.42578125" customWidth="1"/>
    <col min="6" max="6" width="17.28515625" customWidth="1"/>
    <col min="7" max="7" width="21.7109375" customWidth="1"/>
    <col min="8" max="8" width="15.42578125" customWidth="1"/>
    <col min="9" max="9" width="16" customWidth="1"/>
    <col min="10" max="10" width="15.5703125" customWidth="1"/>
  </cols>
  <sheetData>
    <row r="1" spans="1:10" ht="78.75" x14ac:dyDescent="0.25">
      <c r="A1" s="93" t="s">
        <v>1</v>
      </c>
      <c r="B1" s="94" t="s">
        <v>138</v>
      </c>
      <c r="C1" s="95" t="s">
        <v>139</v>
      </c>
      <c r="D1" s="93" t="s">
        <v>24</v>
      </c>
      <c r="E1" s="93" t="s">
        <v>140</v>
      </c>
      <c r="F1" s="93" t="s">
        <v>148</v>
      </c>
      <c r="G1" s="93" t="s">
        <v>149</v>
      </c>
      <c r="H1" s="93" t="s">
        <v>143</v>
      </c>
      <c r="I1" s="93" t="s">
        <v>25</v>
      </c>
      <c r="J1" s="52" t="s">
        <v>145</v>
      </c>
    </row>
    <row r="2" spans="1:10" ht="37.5" x14ac:dyDescent="0.25">
      <c r="A2" s="160">
        <v>1</v>
      </c>
      <c r="B2" s="24">
        <v>45043</v>
      </c>
      <c r="C2" s="23" t="s">
        <v>447</v>
      </c>
      <c r="D2" s="125" t="s">
        <v>448</v>
      </c>
      <c r="E2" s="23" t="s">
        <v>28</v>
      </c>
      <c r="F2" s="161">
        <v>81836</v>
      </c>
      <c r="G2" s="23" t="s">
        <v>353</v>
      </c>
      <c r="H2" s="23" t="s">
        <v>306</v>
      </c>
      <c r="I2" s="23">
        <v>1</v>
      </c>
      <c r="J2" s="23" t="s">
        <v>425</v>
      </c>
    </row>
    <row r="3" spans="1:10" ht="71.45" customHeight="1" x14ac:dyDescent="0.25">
      <c r="A3" s="30">
        <v>2</v>
      </c>
      <c r="B3" s="30" t="s">
        <v>449</v>
      </c>
      <c r="C3" s="30" t="s">
        <v>447</v>
      </c>
      <c r="D3" s="90" t="s">
        <v>463</v>
      </c>
      <c r="E3" s="38" t="s">
        <v>353</v>
      </c>
      <c r="F3" s="161">
        <v>84406</v>
      </c>
      <c r="G3" s="69" t="s">
        <v>28</v>
      </c>
      <c r="H3" s="152" t="s">
        <v>299</v>
      </c>
      <c r="I3" s="31">
        <v>4</v>
      </c>
      <c r="J3" s="30" t="s">
        <v>447</v>
      </c>
    </row>
    <row r="4" spans="1:10" ht="18.75" x14ac:dyDescent="0.25">
      <c r="A4" s="89"/>
      <c r="B4" s="96"/>
      <c r="C4" s="63"/>
      <c r="D4" s="125"/>
      <c r="E4" s="23"/>
      <c r="F4" s="72"/>
      <c r="G4" s="23"/>
      <c r="H4" s="89"/>
      <c r="I4" s="63"/>
      <c r="J4" s="6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1"/>
  <sheetViews>
    <sheetView tabSelected="1" topLeftCell="A54" zoomScale="71" zoomScaleNormal="71" workbookViewId="0">
      <selection activeCell="G67" sqref="G67"/>
    </sheetView>
  </sheetViews>
  <sheetFormatPr defaultRowHeight="15" x14ac:dyDescent="0.25"/>
  <cols>
    <col min="2" max="2" width="13.85546875" customWidth="1"/>
    <col min="3" max="3" width="15.140625" customWidth="1"/>
    <col min="4" max="4" width="23.5703125" customWidth="1"/>
    <col min="5" max="5" width="39.5703125" customWidth="1"/>
    <col min="8" max="8" width="21.7109375" customWidth="1"/>
    <col min="11" max="11" width="17.85546875" customWidth="1"/>
  </cols>
  <sheetData>
    <row r="2" spans="2:11" ht="98.25" customHeight="1" thickBot="1" x14ac:dyDescent="0.3">
      <c r="B2" s="93" t="s">
        <v>1</v>
      </c>
      <c r="C2" s="94" t="s">
        <v>138</v>
      </c>
      <c r="D2" s="95" t="s">
        <v>139</v>
      </c>
      <c r="E2" s="93" t="s">
        <v>24</v>
      </c>
      <c r="F2" s="93" t="s">
        <v>140</v>
      </c>
      <c r="G2" s="93" t="s">
        <v>148</v>
      </c>
      <c r="H2" s="93" t="s">
        <v>149</v>
      </c>
      <c r="I2" s="93" t="s">
        <v>143</v>
      </c>
      <c r="J2" s="93" t="s">
        <v>25</v>
      </c>
      <c r="K2" s="52" t="s">
        <v>145</v>
      </c>
    </row>
    <row r="3" spans="2:11" ht="87" customHeight="1" thickBot="1" x14ac:dyDescent="0.3">
      <c r="B3" s="23">
        <v>1</v>
      </c>
      <c r="C3" s="24">
        <v>45758</v>
      </c>
      <c r="D3" s="23" t="s">
        <v>488</v>
      </c>
      <c r="E3" s="171" t="s">
        <v>464</v>
      </c>
      <c r="F3" s="23" t="s">
        <v>28</v>
      </c>
      <c r="G3" s="161">
        <v>90926</v>
      </c>
      <c r="H3" s="23" t="s">
        <v>353</v>
      </c>
      <c r="I3" s="152" t="s">
        <v>299</v>
      </c>
      <c r="J3" s="23">
        <v>1</v>
      </c>
      <c r="K3" s="23" t="s">
        <v>488</v>
      </c>
    </row>
    <row r="4" spans="2:11" ht="120.75" customHeight="1" thickBot="1" x14ac:dyDescent="0.3">
      <c r="B4" s="30">
        <v>2</v>
      </c>
      <c r="C4" s="24">
        <v>45758</v>
      </c>
      <c r="D4" s="30" t="s">
        <v>489</v>
      </c>
      <c r="E4" s="164" t="s">
        <v>465</v>
      </c>
      <c r="F4" s="23" t="s">
        <v>28</v>
      </c>
      <c r="G4" s="161">
        <v>90927</v>
      </c>
      <c r="H4" s="23" t="s">
        <v>353</v>
      </c>
      <c r="I4" s="152" t="s">
        <v>299</v>
      </c>
      <c r="J4" s="23">
        <v>1</v>
      </c>
      <c r="K4" s="30" t="s">
        <v>489</v>
      </c>
    </row>
    <row r="5" spans="2:11" ht="30.75" thickBot="1" x14ac:dyDescent="0.3">
      <c r="B5" s="23">
        <v>3</v>
      </c>
      <c r="C5" s="24">
        <v>45758</v>
      </c>
      <c r="D5" s="23" t="s">
        <v>490</v>
      </c>
      <c r="E5" s="164" t="s">
        <v>466</v>
      </c>
      <c r="F5" s="23" t="s">
        <v>28</v>
      </c>
      <c r="G5" s="161">
        <v>90928</v>
      </c>
      <c r="H5" s="23" t="s">
        <v>353</v>
      </c>
      <c r="I5" s="152" t="s">
        <v>299</v>
      </c>
      <c r="J5" s="23">
        <v>1</v>
      </c>
      <c r="K5" s="23" t="s">
        <v>490</v>
      </c>
    </row>
    <row r="6" spans="2:11" ht="75.75" thickBot="1" x14ac:dyDescent="0.3">
      <c r="B6" s="30">
        <v>4</v>
      </c>
      <c r="C6" s="24">
        <v>45758</v>
      </c>
      <c r="D6" s="30" t="s">
        <v>491</v>
      </c>
      <c r="E6" s="164" t="s">
        <v>467</v>
      </c>
      <c r="F6" s="23" t="s">
        <v>28</v>
      </c>
      <c r="G6" s="161">
        <v>90929</v>
      </c>
      <c r="H6" s="23" t="s">
        <v>353</v>
      </c>
      <c r="I6" s="152" t="s">
        <v>299</v>
      </c>
      <c r="J6" s="23">
        <v>1</v>
      </c>
      <c r="K6" s="30" t="s">
        <v>491</v>
      </c>
    </row>
    <row r="7" spans="2:11" ht="30.75" thickBot="1" x14ac:dyDescent="0.3">
      <c r="B7" s="23">
        <v>5</v>
      </c>
      <c r="C7" s="24">
        <v>45758</v>
      </c>
      <c r="D7" s="23" t="s">
        <v>492</v>
      </c>
      <c r="E7" s="164" t="s">
        <v>468</v>
      </c>
      <c r="F7" s="23" t="s">
        <v>28</v>
      </c>
      <c r="G7" s="161">
        <v>90930</v>
      </c>
      <c r="H7" s="23" t="s">
        <v>353</v>
      </c>
      <c r="I7" s="152" t="s">
        <v>299</v>
      </c>
      <c r="J7" s="23">
        <v>1</v>
      </c>
      <c r="K7" s="23" t="s">
        <v>492</v>
      </c>
    </row>
    <row r="8" spans="2:11" ht="60.75" thickBot="1" x14ac:dyDescent="0.3">
      <c r="B8" s="30">
        <v>6</v>
      </c>
      <c r="C8" s="24">
        <v>45758</v>
      </c>
      <c r="D8" s="30" t="s">
        <v>493</v>
      </c>
      <c r="E8" s="164" t="s">
        <v>469</v>
      </c>
      <c r="F8" s="23" t="s">
        <v>28</v>
      </c>
      <c r="G8" s="161">
        <v>90931</v>
      </c>
      <c r="H8" s="23" t="s">
        <v>353</v>
      </c>
      <c r="I8" s="152" t="s">
        <v>299</v>
      </c>
      <c r="J8" s="23">
        <v>1</v>
      </c>
      <c r="K8" s="30" t="s">
        <v>493</v>
      </c>
    </row>
    <row r="9" spans="2:11" ht="60.75" thickBot="1" x14ac:dyDescent="0.3">
      <c r="B9" s="23">
        <v>7</v>
      </c>
      <c r="C9" s="24">
        <v>45758</v>
      </c>
      <c r="D9" s="23" t="s">
        <v>494</v>
      </c>
      <c r="E9" s="164" t="s">
        <v>470</v>
      </c>
      <c r="F9" s="23" t="s">
        <v>28</v>
      </c>
      <c r="G9" s="161">
        <v>90932</v>
      </c>
      <c r="H9" s="23" t="s">
        <v>353</v>
      </c>
      <c r="I9" s="152" t="s">
        <v>299</v>
      </c>
      <c r="J9" s="23">
        <v>1</v>
      </c>
      <c r="K9" s="23" t="s">
        <v>494</v>
      </c>
    </row>
    <row r="10" spans="2:11" ht="45.75" thickBot="1" x14ac:dyDescent="0.3">
      <c r="B10" s="30">
        <v>8</v>
      </c>
      <c r="C10" s="24">
        <v>45758</v>
      </c>
      <c r="D10" s="30" t="s">
        <v>495</v>
      </c>
      <c r="E10" s="164" t="s">
        <v>471</v>
      </c>
      <c r="F10" s="23" t="s">
        <v>28</v>
      </c>
      <c r="G10" s="161">
        <v>90933</v>
      </c>
      <c r="H10" s="23" t="s">
        <v>353</v>
      </c>
      <c r="I10" s="152" t="s">
        <v>299</v>
      </c>
      <c r="J10" s="23">
        <v>1</v>
      </c>
      <c r="K10" s="30" t="s">
        <v>495</v>
      </c>
    </row>
    <row r="11" spans="2:11" ht="45.75" thickBot="1" x14ac:dyDescent="0.3">
      <c r="B11" s="23">
        <v>9</v>
      </c>
      <c r="C11" s="24">
        <v>45758</v>
      </c>
      <c r="D11" s="23" t="s">
        <v>496</v>
      </c>
      <c r="E11" s="164" t="s">
        <v>472</v>
      </c>
      <c r="F11" s="23" t="s">
        <v>28</v>
      </c>
      <c r="G11" s="161">
        <v>90934</v>
      </c>
      <c r="H11" s="23" t="s">
        <v>353</v>
      </c>
      <c r="I11" s="152" t="s">
        <v>299</v>
      </c>
      <c r="J11" s="23">
        <v>1</v>
      </c>
      <c r="K11" s="23" t="s">
        <v>496</v>
      </c>
    </row>
    <row r="12" spans="2:11" ht="48" thickBot="1" x14ac:dyDescent="0.3">
      <c r="B12" s="30">
        <v>10</v>
      </c>
      <c r="C12" s="24">
        <v>45758</v>
      </c>
      <c r="D12" s="30" t="s">
        <v>497</v>
      </c>
      <c r="E12" s="165" t="s">
        <v>473</v>
      </c>
      <c r="F12" s="23" t="s">
        <v>28</v>
      </c>
      <c r="G12" s="161">
        <v>90935</v>
      </c>
      <c r="H12" s="23" t="s">
        <v>353</v>
      </c>
      <c r="I12" s="152" t="s">
        <v>299</v>
      </c>
      <c r="J12" s="23">
        <v>1</v>
      </c>
      <c r="K12" s="30" t="s">
        <v>497</v>
      </c>
    </row>
    <row r="13" spans="2:11" ht="48" thickBot="1" x14ac:dyDescent="0.3">
      <c r="B13" s="23">
        <v>11</v>
      </c>
      <c r="C13" s="24">
        <v>45758</v>
      </c>
      <c r="D13" s="23" t="s">
        <v>498</v>
      </c>
      <c r="E13" s="165" t="s">
        <v>474</v>
      </c>
      <c r="F13" s="23" t="s">
        <v>28</v>
      </c>
      <c r="G13" s="161">
        <v>90936</v>
      </c>
      <c r="H13" s="23" t="s">
        <v>353</v>
      </c>
      <c r="I13" s="152" t="s">
        <v>299</v>
      </c>
      <c r="J13" s="23">
        <v>1</v>
      </c>
      <c r="K13" s="23" t="s">
        <v>498</v>
      </c>
    </row>
    <row r="14" spans="2:11" ht="32.25" thickBot="1" x14ac:dyDescent="0.3">
      <c r="B14" s="30">
        <v>12</v>
      </c>
      <c r="C14" s="24">
        <v>45758</v>
      </c>
      <c r="D14" s="30" t="s">
        <v>499</v>
      </c>
      <c r="E14" s="165" t="s">
        <v>475</v>
      </c>
      <c r="F14" s="23" t="s">
        <v>28</v>
      </c>
      <c r="G14" s="161">
        <v>90937</v>
      </c>
      <c r="H14" s="23" t="s">
        <v>353</v>
      </c>
      <c r="I14" s="152" t="s">
        <v>299</v>
      </c>
      <c r="J14" s="23">
        <v>1</v>
      </c>
      <c r="K14" s="30" t="s">
        <v>499</v>
      </c>
    </row>
    <row r="15" spans="2:11" ht="60.75" thickBot="1" x14ac:dyDescent="0.3">
      <c r="B15" s="23">
        <v>13</v>
      </c>
      <c r="C15" s="24">
        <v>45758</v>
      </c>
      <c r="D15" s="23" t="s">
        <v>500</v>
      </c>
      <c r="E15" s="172" t="s">
        <v>476</v>
      </c>
      <c r="F15" s="23" t="s">
        <v>28</v>
      </c>
      <c r="G15" s="161">
        <v>90938</v>
      </c>
      <c r="H15" s="23" t="s">
        <v>353</v>
      </c>
      <c r="I15" s="152" t="s">
        <v>299</v>
      </c>
      <c r="J15" s="23">
        <v>1</v>
      </c>
      <c r="K15" s="23" t="s">
        <v>500</v>
      </c>
    </row>
    <row r="16" spans="2:11" ht="30.75" thickBot="1" x14ac:dyDescent="0.3">
      <c r="B16" s="30">
        <v>14</v>
      </c>
      <c r="C16" s="24">
        <v>45758</v>
      </c>
      <c r="D16" s="30" t="s">
        <v>501</v>
      </c>
      <c r="E16" s="172" t="s">
        <v>477</v>
      </c>
      <c r="F16" s="23" t="s">
        <v>28</v>
      </c>
      <c r="G16" s="161">
        <v>90939</v>
      </c>
      <c r="H16" s="23" t="s">
        <v>353</v>
      </c>
      <c r="I16" s="152" t="s">
        <v>299</v>
      </c>
      <c r="J16" s="23">
        <v>1</v>
      </c>
      <c r="K16" s="30" t="s">
        <v>501</v>
      </c>
    </row>
    <row r="17" spans="2:11" ht="75.75" thickBot="1" x14ac:dyDescent="0.3">
      <c r="B17" s="23">
        <v>15</v>
      </c>
      <c r="C17" s="24">
        <v>45758</v>
      </c>
      <c r="D17" s="23" t="s">
        <v>502</v>
      </c>
      <c r="E17" s="172" t="s">
        <v>478</v>
      </c>
      <c r="F17" s="23" t="s">
        <v>28</v>
      </c>
      <c r="G17" s="161">
        <v>90940</v>
      </c>
      <c r="H17" s="23" t="s">
        <v>353</v>
      </c>
      <c r="I17" s="152" t="s">
        <v>299</v>
      </c>
      <c r="J17" s="23">
        <v>1</v>
      </c>
      <c r="K17" s="23" t="s">
        <v>502</v>
      </c>
    </row>
    <row r="18" spans="2:11" ht="75.75" thickBot="1" x14ac:dyDescent="0.3">
      <c r="B18" s="30">
        <v>16</v>
      </c>
      <c r="C18" s="24">
        <v>45758</v>
      </c>
      <c r="D18" s="30" t="s">
        <v>503</v>
      </c>
      <c r="E18" s="164" t="s">
        <v>479</v>
      </c>
      <c r="F18" s="23" t="s">
        <v>28</v>
      </c>
      <c r="G18" s="161">
        <v>90941</v>
      </c>
      <c r="H18" s="23" t="s">
        <v>353</v>
      </c>
      <c r="I18" s="152" t="s">
        <v>299</v>
      </c>
      <c r="J18" s="23">
        <v>1</v>
      </c>
      <c r="K18" s="30" t="s">
        <v>503</v>
      </c>
    </row>
    <row r="19" spans="2:11" ht="45.75" thickBot="1" x14ac:dyDescent="0.3">
      <c r="B19" s="23">
        <v>17</v>
      </c>
      <c r="C19" s="24">
        <v>45758</v>
      </c>
      <c r="D19" s="23" t="s">
        <v>504</v>
      </c>
      <c r="E19" s="164" t="s">
        <v>480</v>
      </c>
      <c r="F19" s="23" t="s">
        <v>28</v>
      </c>
      <c r="G19" s="161">
        <v>90942</v>
      </c>
      <c r="H19" s="23" t="s">
        <v>353</v>
      </c>
      <c r="I19" s="152" t="s">
        <v>299</v>
      </c>
      <c r="J19" s="23">
        <v>1</v>
      </c>
      <c r="K19" s="23" t="s">
        <v>504</v>
      </c>
    </row>
    <row r="20" spans="2:11" ht="60.75" thickBot="1" x14ac:dyDescent="0.3">
      <c r="B20" s="30">
        <v>18</v>
      </c>
      <c r="C20" s="24">
        <v>45758</v>
      </c>
      <c r="D20" s="30" t="s">
        <v>505</v>
      </c>
      <c r="E20" s="164" t="s">
        <v>481</v>
      </c>
      <c r="F20" s="23" t="s">
        <v>28</v>
      </c>
      <c r="G20" s="161">
        <v>90943</v>
      </c>
      <c r="H20" s="23" t="s">
        <v>353</v>
      </c>
      <c r="I20" s="152" t="s">
        <v>299</v>
      </c>
      <c r="J20" s="23">
        <v>1</v>
      </c>
      <c r="K20" s="30" t="s">
        <v>505</v>
      </c>
    </row>
    <row r="21" spans="2:11" ht="60.75" thickBot="1" x14ac:dyDescent="0.3">
      <c r="B21" s="23">
        <v>19</v>
      </c>
      <c r="C21" s="24">
        <v>45758</v>
      </c>
      <c r="D21" s="23" t="s">
        <v>506</v>
      </c>
      <c r="E21" s="164" t="s">
        <v>482</v>
      </c>
      <c r="F21" s="23" t="s">
        <v>28</v>
      </c>
      <c r="G21" s="161">
        <v>90944</v>
      </c>
      <c r="H21" s="23" t="s">
        <v>353</v>
      </c>
      <c r="I21" s="152" t="s">
        <v>299</v>
      </c>
      <c r="J21" s="23">
        <v>1</v>
      </c>
      <c r="K21" s="23" t="s">
        <v>506</v>
      </c>
    </row>
    <row r="22" spans="2:11" ht="60.75" thickBot="1" x14ac:dyDescent="0.3">
      <c r="B22" s="30">
        <v>20</v>
      </c>
      <c r="C22" s="24">
        <v>45758</v>
      </c>
      <c r="D22" s="30" t="s">
        <v>507</v>
      </c>
      <c r="E22" s="164" t="s">
        <v>483</v>
      </c>
      <c r="F22" s="23" t="s">
        <v>28</v>
      </c>
      <c r="G22" s="161">
        <v>90945</v>
      </c>
      <c r="H22" s="23" t="s">
        <v>353</v>
      </c>
      <c r="I22" s="152" t="s">
        <v>299</v>
      </c>
      <c r="J22" s="23">
        <v>1</v>
      </c>
      <c r="K22" s="30" t="s">
        <v>507</v>
      </c>
    </row>
    <row r="23" spans="2:11" ht="75.75" thickBot="1" x14ac:dyDescent="0.3">
      <c r="B23" s="23">
        <v>21</v>
      </c>
      <c r="C23" s="24">
        <v>45758</v>
      </c>
      <c r="D23" s="23" t="s">
        <v>508</v>
      </c>
      <c r="E23" s="164" t="s">
        <v>484</v>
      </c>
      <c r="F23" s="23" t="s">
        <v>28</v>
      </c>
      <c r="G23" s="161">
        <v>90946</v>
      </c>
      <c r="H23" s="23" t="s">
        <v>353</v>
      </c>
      <c r="I23" s="152" t="s">
        <v>299</v>
      </c>
      <c r="J23" s="23">
        <v>1</v>
      </c>
      <c r="K23" s="23" t="s">
        <v>508</v>
      </c>
    </row>
    <row r="24" spans="2:11" ht="60.75" thickBot="1" x14ac:dyDescent="0.3">
      <c r="B24" s="30">
        <v>22</v>
      </c>
      <c r="C24" s="24">
        <v>45758</v>
      </c>
      <c r="D24" s="30" t="s">
        <v>509</v>
      </c>
      <c r="E24" s="164" t="s">
        <v>485</v>
      </c>
      <c r="F24" s="23" t="s">
        <v>28</v>
      </c>
      <c r="G24" s="161">
        <v>90947</v>
      </c>
      <c r="H24" s="23" t="s">
        <v>353</v>
      </c>
      <c r="I24" s="152" t="s">
        <v>299</v>
      </c>
      <c r="J24" s="23">
        <v>1</v>
      </c>
      <c r="K24" s="30" t="s">
        <v>509</v>
      </c>
    </row>
    <row r="25" spans="2:11" ht="105.75" thickBot="1" x14ac:dyDescent="0.3">
      <c r="B25" s="23">
        <v>23</v>
      </c>
      <c r="C25" s="24">
        <v>45758</v>
      </c>
      <c r="D25" s="23" t="s">
        <v>510</v>
      </c>
      <c r="E25" s="164" t="s">
        <v>486</v>
      </c>
      <c r="F25" s="23" t="s">
        <v>28</v>
      </c>
      <c r="G25" s="161">
        <v>90948</v>
      </c>
      <c r="H25" s="23" t="s">
        <v>353</v>
      </c>
      <c r="I25" s="152" t="s">
        <v>299</v>
      </c>
      <c r="J25" s="23">
        <v>1</v>
      </c>
      <c r="K25" s="23" t="s">
        <v>510</v>
      </c>
    </row>
    <row r="26" spans="2:11" ht="90" x14ac:dyDescent="0.25">
      <c r="B26" s="30">
        <v>24</v>
      </c>
      <c r="C26" s="166">
        <v>45758</v>
      </c>
      <c r="D26" s="167" t="s">
        <v>511</v>
      </c>
      <c r="E26" s="173" t="s">
        <v>487</v>
      </c>
      <c r="F26" s="168" t="s">
        <v>28</v>
      </c>
      <c r="G26" s="169">
        <v>90949</v>
      </c>
      <c r="H26" s="168" t="s">
        <v>353</v>
      </c>
      <c r="I26" s="170" t="s">
        <v>299</v>
      </c>
      <c r="J26" s="168">
        <v>1</v>
      </c>
      <c r="K26" s="167" t="s">
        <v>511</v>
      </c>
    </row>
    <row r="27" spans="2:11" ht="45" x14ac:dyDescent="0.25">
      <c r="B27" s="30">
        <v>25</v>
      </c>
      <c r="C27" s="24">
        <v>45782</v>
      </c>
      <c r="D27" s="30" t="s">
        <v>512</v>
      </c>
      <c r="E27" s="173" t="s">
        <v>480</v>
      </c>
      <c r="F27" s="168" t="s">
        <v>28</v>
      </c>
      <c r="G27" s="169">
        <v>91177</v>
      </c>
      <c r="H27" s="23" t="s">
        <v>353</v>
      </c>
      <c r="I27" s="23" t="s">
        <v>299</v>
      </c>
      <c r="J27" s="23">
        <v>1</v>
      </c>
      <c r="K27" s="30" t="s">
        <v>512</v>
      </c>
    </row>
    <row r="28" spans="2:11" ht="45" x14ac:dyDescent="0.25">
      <c r="B28" s="30">
        <v>26</v>
      </c>
      <c r="C28" s="24">
        <v>45782</v>
      </c>
      <c r="D28" s="30" t="s">
        <v>519</v>
      </c>
      <c r="E28" s="174" t="s">
        <v>513</v>
      </c>
      <c r="F28" s="168" t="s">
        <v>28</v>
      </c>
      <c r="G28" s="169">
        <v>91178</v>
      </c>
      <c r="H28" s="23" t="s">
        <v>353</v>
      </c>
      <c r="I28" s="23" t="s">
        <v>299</v>
      </c>
      <c r="J28" s="23">
        <v>1</v>
      </c>
      <c r="K28" s="30" t="s">
        <v>519</v>
      </c>
    </row>
    <row r="29" spans="2:11" ht="15.75" x14ac:dyDescent="0.25">
      <c r="B29" s="30">
        <v>27</v>
      </c>
      <c r="C29" s="24">
        <v>45782</v>
      </c>
      <c r="D29" s="30" t="s">
        <v>520</v>
      </c>
      <c r="E29" s="174" t="s">
        <v>514</v>
      </c>
      <c r="F29" s="168" t="s">
        <v>28</v>
      </c>
      <c r="G29" s="169">
        <v>91179</v>
      </c>
      <c r="H29" s="23" t="s">
        <v>353</v>
      </c>
      <c r="I29" s="23" t="s">
        <v>299</v>
      </c>
      <c r="J29" s="23">
        <v>1</v>
      </c>
      <c r="K29" s="30" t="s">
        <v>520</v>
      </c>
    </row>
    <row r="30" spans="2:11" ht="60" x14ac:dyDescent="0.25">
      <c r="B30" s="30">
        <v>28</v>
      </c>
      <c r="C30" s="24">
        <v>45782</v>
      </c>
      <c r="D30" s="30" t="s">
        <v>521</v>
      </c>
      <c r="E30" s="174" t="s">
        <v>515</v>
      </c>
      <c r="F30" s="168" t="s">
        <v>28</v>
      </c>
      <c r="G30" s="169">
        <v>91180</v>
      </c>
      <c r="H30" s="23" t="s">
        <v>353</v>
      </c>
      <c r="I30" s="23" t="s">
        <v>299</v>
      </c>
      <c r="J30" s="23">
        <v>1</v>
      </c>
      <c r="K30" s="30" t="s">
        <v>521</v>
      </c>
    </row>
    <row r="31" spans="2:11" ht="60" x14ac:dyDescent="0.25">
      <c r="B31" s="30">
        <v>29</v>
      </c>
      <c r="C31" s="24">
        <v>45782</v>
      </c>
      <c r="D31" s="30" t="s">
        <v>522</v>
      </c>
      <c r="E31" s="174" t="s">
        <v>516</v>
      </c>
      <c r="F31" s="168" t="s">
        <v>28</v>
      </c>
      <c r="G31" s="169">
        <v>91181</v>
      </c>
      <c r="H31" s="23" t="s">
        <v>353</v>
      </c>
      <c r="I31" s="23" t="s">
        <v>299</v>
      </c>
      <c r="J31" s="23">
        <v>1</v>
      </c>
      <c r="K31" s="30" t="s">
        <v>522</v>
      </c>
    </row>
    <row r="32" spans="2:11" ht="30" x14ac:dyDescent="0.25">
      <c r="B32" s="30">
        <v>30</v>
      </c>
      <c r="C32" s="24">
        <v>45782</v>
      </c>
      <c r="D32" s="30" t="s">
        <v>523</v>
      </c>
      <c r="E32" s="174" t="s">
        <v>517</v>
      </c>
      <c r="F32" s="168" t="s">
        <v>28</v>
      </c>
      <c r="G32" s="169">
        <v>91182</v>
      </c>
      <c r="H32" s="23" t="s">
        <v>353</v>
      </c>
      <c r="I32" s="23" t="s">
        <v>299</v>
      </c>
      <c r="J32" s="23">
        <v>1</v>
      </c>
      <c r="K32" s="30" t="s">
        <v>523</v>
      </c>
    </row>
    <row r="33" spans="2:11" ht="75" x14ac:dyDescent="0.25">
      <c r="B33" s="30">
        <v>31</v>
      </c>
      <c r="C33" s="24">
        <v>45782</v>
      </c>
      <c r="D33" s="30" t="s">
        <v>524</v>
      </c>
      <c r="E33" s="175" t="s">
        <v>518</v>
      </c>
      <c r="F33" s="168" t="s">
        <v>28</v>
      </c>
      <c r="G33" s="169">
        <v>91183</v>
      </c>
      <c r="H33" s="23" t="s">
        <v>353</v>
      </c>
      <c r="I33" s="23" t="s">
        <v>299</v>
      </c>
      <c r="J33" s="23">
        <v>1</v>
      </c>
      <c r="K33" s="30" t="s">
        <v>524</v>
      </c>
    </row>
    <row r="34" spans="2:11" ht="90" x14ac:dyDescent="0.25">
      <c r="B34" s="30">
        <v>32</v>
      </c>
      <c r="C34" s="24">
        <v>45782</v>
      </c>
      <c r="D34" s="30" t="s">
        <v>545</v>
      </c>
      <c r="E34" s="175" t="s">
        <v>525</v>
      </c>
      <c r="F34" s="168" t="s">
        <v>28</v>
      </c>
      <c r="G34" s="169">
        <v>91184</v>
      </c>
      <c r="H34" s="23" t="s">
        <v>353</v>
      </c>
      <c r="I34" s="23" t="s">
        <v>299</v>
      </c>
      <c r="J34" s="23">
        <v>1</v>
      </c>
      <c r="K34" s="30" t="s">
        <v>545</v>
      </c>
    </row>
    <row r="35" spans="2:11" ht="45" x14ac:dyDescent="0.25">
      <c r="B35" s="30">
        <v>33</v>
      </c>
      <c r="C35" s="24">
        <v>45782</v>
      </c>
      <c r="D35" s="30" t="s">
        <v>546</v>
      </c>
      <c r="E35" s="176" t="s">
        <v>526</v>
      </c>
      <c r="F35" s="168" t="s">
        <v>28</v>
      </c>
      <c r="G35" s="169">
        <v>91185</v>
      </c>
      <c r="H35" s="23" t="s">
        <v>353</v>
      </c>
      <c r="I35" s="23" t="s">
        <v>299</v>
      </c>
      <c r="J35" s="23">
        <v>1</v>
      </c>
      <c r="K35" s="30" t="s">
        <v>546</v>
      </c>
    </row>
    <row r="36" spans="2:11" ht="60" x14ac:dyDescent="0.25">
      <c r="B36" s="30">
        <v>34</v>
      </c>
      <c r="C36" s="24">
        <v>45782</v>
      </c>
      <c r="D36" s="30" t="s">
        <v>547</v>
      </c>
      <c r="E36" s="176" t="s">
        <v>527</v>
      </c>
      <c r="F36" s="168" t="s">
        <v>28</v>
      </c>
      <c r="G36" s="169">
        <v>91186</v>
      </c>
      <c r="H36" s="23" t="s">
        <v>353</v>
      </c>
      <c r="I36" s="23" t="s">
        <v>299</v>
      </c>
      <c r="J36" s="23">
        <v>1</v>
      </c>
      <c r="K36" s="30" t="s">
        <v>547</v>
      </c>
    </row>
    <row r="37" spans="2:11" ht="75" x14ac:dyDescent="0.25">
      <c r="B37" s="30">
        <v>35</v>
      </c>
      <c r="C37" s="24">
        <v>45782</v>
      </c>
      <c r="D37" s="30" t="s">
        <v>548</v>
      </c>
      <c r="E37" s="176" t="s">
        <v>528</v>
      </c>
      <c r="F37" s="168" t="s">
        <v>28</v>
      </c>
      <c r="G37" s="169">
        <v>91187</v>
      </c>
      <c r="H37" s="23" t="s">
        <v>353</v>
      </c>
      <c r="I37" s="23" t="s">
        <v>299</v>
      </c>
      <c r="J37" s="23">
        <v>1</v>
      </c>
      <c r="K37" s="30" t="s">
        <v>548</v>
      </c>
    </row>
    <row r="38" spans="2:11" ht="45" x14ac:dyDescent="0.25">
      <c r="B38" s="30">
        <v>36</v>
      </c>
      <c r="C38" s="24">
        <v>45782</v>
      </c>
      <c r="D38" s="30" t="s">
        <v>549</v>
      </c>
      <c r="E38" s="176" t="s">
        <v>529</v>
      </c>
      <c r="F38" s="168" t="s">
        <v>28</v>
      </c>
      <c r="G38" s="169">
        <v>91188</v>
      </c>
      <c r="H38" s="23" t="s">
        <v>353</v>
      </c>
      <c r="I38" s="23" t="s">
        <v>299</v>
      </c>
      <c r="J38" s="23">
        <v>1</v>
      </c>
      <c r="K38" s="30" t="s">
        <v>549</v>
      </c>
    </row>
    <row r="39" spans="2:11" ht="45" x14ac:dyDescent="0.25">
      <c r="B39" s="30">
        <v>37</v>
      </c>
      <c r="C39" s="24">
        <v>45782</v>
      </c>
      <c r="D39" s="30" t="s">
        <v>550</v>
      </c>
      <c r="E39" s="176" t="s">
        <v>530</v>
      </c>
      <c r="F39" s="168" t="s">
        <v>28</v>
      </c>
      <c r="G39" s="169">
        <v>91189</v>
      </c>
      <c r="H39" s="23" t="s">
        <v>353</v>
      </c>
      <c r="I39" s="23" t="s">
        <v>299</v>
      </c>
      <c r="J39" s="23">
        <v>1</v>
      </c>
      <c r="K39" s="30" t="s">
        <v>550</v>
      </c>
    </row>
    <row r="40" spans="2:11" ht="60" x14ac:dyDescent="0.25">
      <c r="B40" s="30">
        <v>38</v>
      </c>
      <c r="C40" s="24">
        <v>45782</v>
      </c>
      <c r="D40" s="30" t="s">
        <v>551</v>
      </c>
      <c r="E40" s="176" t="s">
        <v>531</v>
      </c>
      <c r="F40" s="168" t="s">
        <v>28</v>
      </c>
      <c r="G40" s="169">
        <v>91190</v>
      </c>
      <c r="H40" s="23" t="s">
        <v>353</v>
      </c>
      <c r="I40" s="23" t="s">
        <v>299</v>
      </c>
      <c r="J40" s="23">
        <v>1</v>
      </c>
      <c r="K40" s="30" t="s">
        <v>551</v>
      </c>
    </row>
    <row r="41" spans="2:11" ht="75" x14ac:dyDescent="0.25">
      <c r="B41" s="30">
        <v>39</v>
      </c>
      <c r="C41" s="24">
        <v>45782</v>
      </c>
      <c r="D41" s="30" t="s">
        <v>552</v>
      </c>
      <c r="E41" s="176" t="s">
        <v>532</v>
      </c>
      <c r="F41" s="168" t="s">
        <v>28</v>
      </c>
      <c r="G41" s="169">
        <v>91191</v>
      </c>
      <c r="H41" s="23" t="s">
        <v>353</v>
      </c>
      <c r="I41" s="23" t="s">
        <v>299</v>
      </c>
      <c r="J41" s="23">
        <v>1</v>
      </c>
      <c r="K41" s="30" t="s">
        <v>552</v>
      </c>
    </row>
    <row r="42" spans="2:11" ht="45" x14ac:dyDescent="0.25">
      <c r="B42" s="30">
        <v>40</v>
      </c>
      <c r="C42" s="24">
        <v>45782</v>
      </c>
      <c r="D42" s="30" t="s">
        <v>553</v>
      </c>
      <c r="E42" s="176" t="s">
        <v>533</v>
      </c>
      <c r="F42" s="168" t="s">
        <v>28</v>
      </c>
      <c r="G42" s="169">
        <v>91192</v>
      </c>
      <c r="H42" s="23" t="s">
        <v>353</v>
      </c>
      <c r="I42" s="23" t="s">
        <v>299</v>
      </c>
      <c r="J42" s="23">
        <v>1</v>
      </c>
      <c r="K42" s="30" t="s">
        <v>553</v>
      </c>
    </row>
    <row r="43" spans="2:11" ht="30" x14ac:dyDescent="0.25">
      <c r="B43" s="30">
        <v>41</v>
      </c>
      <c r="C43" s="24">
        <v>45782</v>
      </c>
      <c r="D43" s="30" t="s">
        <v>554</v>
      </c>
      <c r="E43" s="176" t="s">
        <v>534</v>
      </c>
      <c r="F43" s="168" t="s">
        <v>28</v>
      </c>
      <c r="G43" s="169">
        <v>91193</v>
      </c>
      <c r="H43" s="23" t="s">
        <v>353</v>
      </c>
      <c r="I43" s="23" t="s">
        <v>299</v>
      </c>
      <c r="J43" s="23">
        <v>1</v>
      </c>
      <c r="K43" s="30" t="s">
        <v>554</v>
      </c>
    </row>
    <row r="44" spans="2:11" ht="60" x14ac:dyDescent="0.25">
      <c r="B44" s="30">
        <v>42</v>
      </c>
      <c r="C44" s="24">
        <v>45782</v>
      </c>
      <c r="D44" s="30" t="s">
        <v>555</v>
      </c>
      <c r="E44" s="175" t="s">
        <v>535</v>
      </c>
      <c r="F44" s="168" t="s">
        <v>28</v>
      </c>
      <c r="G44" s="169">
        <v>91194</v>
      </c>
      <c r="H44" s="23" t="s">
        <v>353</v>
      </c>
      <c r="I44" s="23" t="s">
        <v>299</v>
      </c>
      <c r="J44" s="23">
        <v>1</v>
      </c>
      <c r="K44" s="30" t="s">
        <v>555</v>
      </c>
    </row>
    <row r="45" spans="2:11" ht="30" x14ac:dyDescent="0.25">
      <c r="B45" s="30">
        <v>43</v>
      </c>
      <c r="C45" s="24">
        <v>45782</v>
      </c>
      <c r="D45" s="30" t="s">
        <v>556</v>
      </c>
      <c r="E45" s="176" t="s">
        <v>536</v>
      </c>
      <c r="F45" s="168" t="s">
        <v>28</v>
      </c>
      <c r="G45" s="169">
        <v>91195</v>
      </c>
      <c r="H45" s="23" t="s">
        <v>353</v>
      </c>
      <c r="I45" s="23" t="s">
        <v>299</v>
      </c>
      <c r="J45" s="23">
        <v>1</v>
      </c>
      <c r="K45" s="30" t="s">
        <v>556</v>
      </c>
    </row>
    <row r="46" spans="2:11" ht="45" x14ac:dyDescent="0.25">
      <c r="B46" s="30">
        <v>44</v>
      </c>
      <c r="C46" s="24">
        <v>45782</v>
      </c>
      <c r="D46" s="30" t="s">
        <v>557</v>
      </c>
      <c r="E46" s="176" t="s">
        <v>537</v>
      </c>
      <c r="F46" s="168" t="s">
        <v>28</v>
      </c>
      <c r="G46" s="169">
        <v>91196</v>
      </c>
      <c r="H46" s="23" t="s">
        <v>353</v>
      </c>
      <c r="I46" s="23" t="s">
        <v>299</v>
      </c>
      <c r="J46" s="23">
        <v>1</v>
      </c>
      <c r="K46" s="30" t="s">
        <v>557</v>
      </c>
    </row>
    <row r="47" spans="2:11" ht="30" x14ac:dyDescent="0.25">
      <c r="B47" s="30">
        <v>45</v>
      </c>
      <c r="C47" s="24">
        <v>45782</v>
      </c>
      <c r="D47" s="30" t="s">
        <v>558</v>
      </c>
      <c r="E47" s="176" t="s">
        <v>466</v>
      </c>
      <c r="F47" s="168" t="s">
        <v>28</v>
      </c>
      <c r="G47" s="169">
        <v>91197</v>
      </c>
      <c r="H47" s="23" t="s">
        <v>353</v>
      </c>
      <c r="I47" s="23" t="s">
        <v>299</v>
      </c>
      <c r="J47" s="23">
        <v>1</v>
      </c>
      <c r="K47" s="30" t="s">
        <v>558</v>
      </c>
    </row>
    <row r="48" spans="2:11" ht="75" x14ac:dyDescent="0.25">
      <c r="B48" s="30">
        <v>46</v>
      </c>
      <c r="C48" s="24">
        <v>45782</v>
      </c>
      <c r="D48" s="30" t="s">
        <v>559</v>
      </c>
      <c r="E48" s="176" t="s">
        <v>538</v>
      </c>
      <c r="F48" s="168" t="s">
        <v>28</v>
      </c>
      <c r="G48" s="169">
        <v>91198</v>
      </c>
      <c r="H48" s="23" t="s">
        <v>353</v>
      </c>
      <c r="I48" s="23" t="s">
        <v>299</v>
      </c>
      <c r="J48" s="23">
        <v>1</v>
      </c>
      <c r="K48" s="30" t="s">
        <v>559</v>
      </c>
    </row>
    <row r="49" spans="2:11" ht="45" x14ac:dyDescent="0.25">
      <c r="B49" s="30">
        <v>47</v>
      </c>
      <c r="C49" s="24">
        <v>45782</v>
      </c>
      <c r="D49" s="30" t="s">
        <v>560</v>
      </c>
      <c r="E49" s="176" t="s">
        <v>539</v>
      </c>
      <c r="F49" s="168" t="s">
        <v>28</v>
      </c>
      <c r="G49" s="169">
        <v>91199</v>
      </c>
      <c r="H49" s="23" t="s">
        <v>353</v>
      </c>
      <c r="I49" s="23" t="s">
        <v>299</v>
      </c>
      <c r="J49" s="23">
        <v>1</v>
      </c>
      <c r="K49" s="30" t="s">
        <v>560</v>
      </c>
    </row>
    <row r="50" spans="2:11" ht="90" x14ac:dyDescent="0.25">
      <c r="B50" s="30">
        <v>48</v>
      </c>
      <c r="C50" s="24">
        <v>45782</v>
      </c>
      <c r="D50" s="30" t="s">
        <v>561</v>
      </c>
      <c r="E50" s="176" t="s">
        <v>540</v>
      </c>
      <c r="F50" s="168" t="s">
        <v>28</v>
      </c>
      <c r="G50" s="169">
        <v>91200</v>
      </c>
      <c r="H50" s="23" t="s">
        <v>353</v>
      </c>
      <c r="I50" s="23" t="s">
        <v>299</v>
      </c>
      <c r="J50" s="23">
        <v>1</v>
      </c>
      <c r="K50" s="30" t="s">
        <v>561</v>
      </c>
    </row>
    <row r="51" spans="2:11" ht="60" x14ac:dyDescent="0.25">
      <c r="B51" s="30">
        <v>49</v>
      </c>
      <c r="C51" s="24">
        <v>45782</v>
      </c>
      <c r="D51" s="30" t="s">
        <v>562</v>
      </c>
      <c r="E51" s="176" t="s">
        <v>464</v>
      </c>
      <c r="F51" s="168" t="s">
        <v>28</v>
      </c>
      <c r="G51" s="169">
        <v>91201</v>
      </c>
      <c r="H51" s="23" t="s">
        <v>353</v>
      </c>
      <c r="I51" s="23" t="s">
        <v>299</v>
      </c>
      <c r="J51" s="23">
        <v>1</v>
      </c>
      <c r="K51" s="30" t="s">
        <v>562</v>
      </c>
    </row>
    <row r="52" spans="2:11" ht="45" x14ac:dyDescent="0.25">
      <c r="B52" s="30">
        <v>50</v>
      </c>
      <c r="C52" s="24">
        <v>45782</v>
      </c>
      <c r="D52" s="30" t="s">
        <v>563</v>
      </c>
      <c r="E52" s="176" t="s">
        <v>541</v>
      </c>
      <c r="F52" s="168" t="s">
        <v>28</v>
      </c>
      <c r="G52" s="169">
        <v>91202</v>
      </c>
      <c r="H52" s="23" t="s">
        <v>353</v>
      </c>
      <c r="I52" s="23" t="s">
        <v>299</v>
      </c>
      <c r="J52" s="23">
        <v>1</v>
      </c>
      <c r="K52" s="30" t="s">
        <v>563</v>
      </c>
    </row>
    <row r="53" spans="2:11" ht="45" x14ac:dyDescent="0.25">
      <c r="B53" s="30">
        <v>51</v>
      </c>
      <c r="C53" s="24">
        <v>45782</v>
      </c>
      <c r="D53" s="30" t="s">
        <v>564</v>
      </c>
      <c r="E53" s="176" t="s">
        <v>542</v>
      </c>
      <c r="F53" s="168" t="s">
        <v>28</v>
      </c>
      <c r="G53" s="169">
        <v>91203</v>
      </c>
      <c r="H53" s="23" t="s">
        <v>353</v>
      </c>
      <c r="I53" s="23" t="s">
        <v>299</v>
      </c>
      <c r="J53" s="23">
        <v>1</v>
      </c>
      <c r="K53" s="30" t="s">
        <v>564</v>
      </c>
    </row>
    <row r="54" spans="2:11" ht="90" x14ac:dyDescent="0.25">
      <c r="B54" s="30">
        <v>52</v>
      </c>
      <c r="C54" s="24">
        <v>45782</v>
      </c>
      <c r="D54" s="30" t="s">
        <v>565</v>
      </c>
      <c r="E54" s="176" t="s">
        <v>543</v>
      </c>
      <c r="F54" s="168" t="s">
        <v>28</v>
      </c>
      <c r="G54" s="169">
        <v>91204</v>
      </c>
      <c r="H54" s="23" t="s">
        <v>353</v>
      </c>
      <c r="I54" s="23" t="s">
        <v>299</v>
      </c>
      <c r="J54" s="23">
        <v>1</v>
      </c>
      <c r="K54" s="30" t="s">
        <v>565</v>
      </c>
    </row>
    <row r="55" spans="2:11" ht="75" x14ac:dyDescent="0.25">
      <c r="B55" s="30">
        <v>53</v>
      </c>
      <c r="C55" s="24">
        <v>45782</v>
      </c>
      <c r="D55" s="30" t="s">
        <v>566</v>
      </c>
      <c r="E55" s="176" t="s">
        <v>544</v>
      </c>
      <c r="F55" s="168" t="s">
        <v>28</v>
      </c>
      <c r="G55" s="169">
        <v>91205</v>
      </c>
      <c r="H55" s="23" t="s">
        <v>353</v>
      </c>
      <c r="I55" s="23" t="s">
        <v>299</v>
      </c>
      <c r="J55" s="23">
        <v>1</v>
      </c>
      <c r="K55" s="30" t="s">
        <v>566</v>
      </c>
    </row>
    <row r="56" spans="2:11" ht="75" x14ac:dyDescent="0.25">
      <c r="B56" s="30">
        <v>54</v>
      </c>
      <c r="C56" s="24">
        <v>45898</v>
      </c>
      <c r="D56" s="30" t="s">
        <v>572</v>
      </c>
      <c r="E56" s="176" t="s">
        <v>567</v>
      </c>
      <c r="F56" s="168" t="s">
        <v>28</v>
      </c>
      <c r="G56" s="169">
        <v>92179</v>
      </c>
      <c r="H56" s="23" t="s">
        <v>353</v>
      </c>
      <c r="I56" s="23" t="s">
        <v>299</v>
      </c>
      <c r="J56" s="23">
        <v>1</v>
      </c>
      <c r="K56" s="30" t="s">
        <v>572</v>
      </c>
    </row>
    <row r="57" spans="2:11" ht="30" x14ac:dyDescent="0.25">
      <c r="B57" s="30">
        <v>55</v>
      </c>
      <c r="C57" s="24">
        <v>45898</v>
      </c>
      <c r="D57" s="30" t="s">
        <v>573</v>
      </c>
      <c r="E57" s="176" t="s">
        <v>568</v>
      </c>
      <c r="F57" s="168" t="s">
        <v>28</v>
      </c>
      <c r="G57" s="169">
        <v>92180</v>
      </c>
      <c r="H57" s="23" t="s">
        <v>353</v>
      </c>
      <c r="I57" s="23" t="s">
        <v>299</v>
      </c>
      <c r="J57" s="23">
        <v>1</v>
      </c>
      <c r="K57" s="30" t="s">
        <v>573</v>
      </c>
    </row>
    <row r="58" spans="2:11" ht="15.75" x14ac:dyDescent="0.25">
      <c r="B58" s="30">
        <v>56</v>
      </c>
      <c r="C58" s="24">
        <v>45898</v>
      </c>
      <c r="D58" s="30" t="s">
        <v>574</v>
      </c>
      <c r="E58" s="176" t="s">
        <v>569</v>
      </c>
      <c r="F58" s="168" t="s">
        <v>28</v>
      </c>
      <c r="G58" s="169">
        <v>92181</v>
      </c>
      <c r="H58" s="23" t="s">
        <v>353</v>
      </c>
      <c r="I58" s="23" t="s">
        <v>299</v>
      </c>
      <c r="J58" s="23">
        <v>1</v>
      </c>
      <c r="K58" s="30" t="s">
        <v>574</v>
      </c>
    </row>
    <row r="59" spans="2:11" ht="30" x14ac:dyDescent="0.25">
      <c r="B59" s="30">
        <v>57</v>
      </c>
      <c r="C59" s="24">
        <v>45898</v>
      </c>
      <c r="D59" s="30" t="s">
        <v>575</v>
      </c>
      <c r="E59" s="176" t="s">
        <v>570</v>
      </c>
      <c r="F59" s="168" t="s">
        <v>28</v>
      </c>
      <c r="G59" s="169">
        <v>92182</v>
      </c>
      <c r="H59" s="23" t="s">
        <v>353</v>
      </c>
      <c r="I59" s="23" t="s">
        <v>299</v>
      </c>
      <c r="J59" s="23">
        <v>1</v>
      </c>
      <c r="K59" s="30" t="s">
        <v>575</v>
      </c>
    </row>
    <row r="60" spans="2:11" ht="15.75" x14ac:dyDescent="0.25">
      <c r="B60" s="30">
        <v>58</v>
      </c>
      <c r="C60" s="24">
        <v>45898</v>
      </c>
      <c r="D60" s="30" t="s">
        <v>576</v>
      </c>
      <c r="E60" s="176" t="s">
        <v>571</v>
      </c>
      <c r="F60" s="168" t="s">
        <v>28</v>
      </c>
      <c r="G60" s="169">
        <v>92183</v>
      </c>
      <c r="H60" s="23" t="s">
        <v>353</v>
      </c>
      <c r="I60" s="23" t="s">
        <v>299</v>
      </c>
      <c r="J60" s="23">
        <v>1</v>
      </c>
      <c r="K60" s="30" t="s">
        <v>576</v>
      </c>
    </row>
    <row r="61" spans="2:11" x14ac:dyDescent="0.25">
      <c r="G61" s="169"/>
    </row>
  </sheetData>
  <hyperlinks>
    <hyperlink ref="E15" r:id="rId1" display="http://ecogosfond.kz/wp-content/uploads/2025/05/OSOBENNOSTI-FORMIROVANIJa-GRAZhDANSKOGO-OBShhESTVA-I-PRAVOVOJ-KULTURY-V-KAZAHSTANE.pdf"/>
    <hyperlink ref="E16" r:id="rId2" display="http://ecogosfond.kz/wp-content/uploads/2025/05/Pravovoe-regulirovanie-jekologicheskoj-bezopasnosti-v-Kazahstane.pdf"/>
    <hyperlink ref="E17" r:id="rId3" display="http://ecogosfond.kz/wp-content/uploads/2025/05/SOVERShENSTVOVANIE-GOSUDARSTVENNOJ-POLITIKI-RESPUBLIKI-KAZAHSTAN-V-OBLASTI-JeKOLOGIChESKOJ-BEZOPASNOSTI.pdf"/>
  </hyperlinks>
  <pageMargins left="0.7" right="0.7" top="0.75" bottom="0.75" header="0.3" footer="0.3"/>
  <pageSetup paperSize="9" orientation="portrait" horizontalDpi="0" verticalDpi="0"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4" zoomScale="80" zoomScaleNormal="80" workbookViewId="0">
      <selection activeCell="D9" sqref="D9"/>
    </sheetView>
  </sheetViews>
  <sheetFormatPr defaultRowHeight="15" x14ac:dyDescent="0.25"/>
  <cols>
    <col min="1" max="1" width="6" customWidth="1"/>
    <col min="2" max="2" width="14.5703125" customWidth="1"/>
    <col min="3" max="3" width="14" customWidth="1"/>
    <col min="4" max="4" width="58.85546875" customWidth="1"/>
    <col min="5" max="5" width="16.85546875" customWidth="1"/>
    <col min="6" max="6" width="17.7109375" customWidth="1"/>
    <col min="7" max="7" width="22.42578125" customWidth="1"/>
    <col min="8" max="8" width="11.140625" customWidth="1"/>
    <col min="9" max="9" width="27.7109375" customWidth="1"/>
    <col min="10" max="10" width="16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44.25" customHeight="1" x14ac:dyDescent="0.25">
      <c r="A2" s="10">
        <v>1</v>
      </c>
      <c r="B2" s="11">
        <v>42878</v>
      </c>
      <c r="C2" s="10" t="s">
        <v>190</v>
      </c>
      <c r="D2" s="15" t="s">
        <v>12</v>
      </c>
      <c r="E2" s="10" t="s">
        <v>28</v>
      </c>
      <c r="F2" s="13" t="s">
        <v>20</v>
      </c>
      <c r="G2" s="10" t="s">
        <v>4</v>
      </c>
      <c r="H2" s="30" t="s">
        <v>69</v>
      </c>
      <c r="I2" s="10" t="s">
        <v>5</v>
      </c>
      <c r="J2" s="10">
        <v>1</v>
      </c>
      <c r="K2" s="10" t="s">
        <v>190</v>
      </c>
    </row>
    <row r="3" spans="1:11" ht="24.75" customHeight="1" x14ac:dyDescent="0.25">
      <c r="A3" s="10">
        <v>2</v>
      </c>
      <c r="B3" s="11">
        <v>42878</v>
      </c>
      <c r="C3" s="10" t="s">
        <v>191</v>
      </c>
      <c r="D3" s="17" t="s">
        <v>14</v>
      </c>
      <c r="E3" s="10" t="s">
        <v>28</v>
      </c>
      <c r="F3" s="13" t="s">
        <v>22</v>
      </c>
      <c r="G3" s="10" t="s">
        <v>4</v>
      </c>
      <c r="H3" s="30" t="s">
        <v>69</v>
      </c>
      <c r="I3" s="10" t="s">
        <v>5</v>
      </c>
      <c r="J3" s="18">
        <v>1</v>
      </c>
      <c r="K3" s="10" t="s">
        <v>191</v>
      </c>
    </row>
    <row r="4" spans="1:11" s="118" customFormat="1" ht="49.5" customHeight="1" x14ac:dyDescent="0.25">
      <c r="A4" s="119">
        <v>3</v>
      </c>
      <c r="B4" s="120">
        <v>42878</v>
      </c>
      <c r="C4" s="119" t="s">
        <v>192</v>
      </c>
      <c r="D4" s="19" t="s">
        <v>15</v>
      </c>
      <c r="E4" s="119" t="s">
        <v>28</v>
      </c>
      <c r="F4" s="121" t="s">
        <v>23</v>
      </c>
      <c r="G4" s="119" t="s">
        <v>4</v>
      </c>
      <c r="H4" s="30" t="s">
        <v>69</v>
      </c>
      <c r="I4" s="119" t="s">
        <v>5</v>
      </c>
      <c r="J4" s="122">
        <v>1</v>
      </c>
      <c r="K4" s="119" t="s">
        <v>192</v>
      </c>
    </row>
    <row r="5" spans="1:11" ht="56.25" customHeight="1" x14ac:dyDescent="0.25">
      <c r="A5" s="10">
        <v>4</v>
      </c>
      <c r="B5" s="11">
        <v>42929</v>
      </c>
      <c r="C5" s="10" t="s">
        <v>193</v>
      </c>
      <c r="D5" s="19" t="s">
        <v>72</v>
      </c>
      <c r="E5" s="19" t="s">
        <v>72</v>
      </c>
      <c r="F5" s="16" t="s">
        <v>49</v>
      </c>
      <c r="G5" s="12" t="s">
        <v>28</v>
      </c>
      <c r="H5" s="30" t="s">
        <v>69</v>
      </c>
      <c r="I5" s="10" t="s">
        <v>5</v>
      </c>
      <c r="J5" s="20">
        <v>2</v>
      </c>
      <c r="K5" s="10" t="s">
        <v>193</v>
      </c>
    </row>
    <row r="6" spans="1:11" ht="58.5" customHeight="1" x14ac:dyDescent="0.25">
      <c r="A6" s="10">
        <v>5</v>
      </c>
      <c r="B6" s="11">
        <v>42929</v>
      </c>
      <c r="C6" s="10" t="s">
        <v>194</v>
      </c>
      <c r="D6" s="14" t="s">
        <v>73</v>
      </c>
      <c r="E6" s="16" t="s">
        <v>53</v>
      </c>
      <c r="F6" s="13" t="s">
        <v>54</v>
      </c>
      <c r="G6" s="12" t="s">
        <v>28</v>
      </c>
      <c r="H6" s="30" t="s">
        <v>69</v>
      </c>
      <c r="I6" s="10" t="s">
        <v>5</v>
      </c>
      <c r="J6" s="10">
        <v>1</v>
      </c>
      <c r="K6" s="10" t="s">
        <v>194</v>
      </c>
    </row>
    <row r="7" spans="1:11" ht="56.25" customHeight="1" x14ac:dyDescent="0.25">
      <c r="A7" s="10">
        <v>6</v>
      </c>
      <c r="B7" s="11">
        <v>42929</v>
      </c>
      <c r="C7" s="10" t="s">
        <v>195</v>
      </c>
      <c r="D7" s="21" t="s">
        <v>75</v>
      </c>
      <c r="E7" s="16" t="s">
        <v>53</v>
      </c>
      <c r="F7" s="13" t="s">
        <v>55</v>
      </c>
      <c r="G7" s="12" t="s">
        <v>28</v>
      </c>
      <c r="H7" s="30" t="s">
        <v>69</v>
      </c>
      <c r="I7" s="10" t="s">
        <v>5</v>
      </c>
      <c r="J7" s="10">
        <v>1</v>
      </c>
      <c r="K7" s="10" t="s">
        <v>195</v>
      </c>
    </row>
    <row r="8" spans="1:11" ht="46.5" customHeight="1" x14ac:dyDescent="0.25"/>
    <row r="9" spans="1:11" ht="50.25" customHeight="1" x14ac:dyDescent="0.25"/>
    <row r="10" spans="1:11" ht="51.75" customHeight="1" x14ac:dyDescent="0.25"/>
    <row r="11" spans="1:11" ht="68.25" customHeight="1" x14ac:dyDescent="0.25"/>
    <row r="13" spans="1:11" ht="57" customHeight="1" x14ac:dyDescent="0.25"/>
    <row r="14" spans="1:11" ht="74.25" customHeight="1" x14ac:dyDescent="0.25"/>
    <row r="15" spans="1:11" ht="68.25" customHeight="1" x14ac:dyDescent="0.25"/>
    <row r="16" spans="1:11" ht="72.75" customHeight="1" x14ac:dyDescent="0.25"/>
    <row r="17" ht="108" customHeight="1" x14ac:dyDescent="0.25"/>
    <row r="18" ht="77.25" customHeight="1" x14ac:dyDescent="0.25"/>
    <row r="19" ht="91.5" customHeight="1" x14ac:dyDescent="0.25"/>
    <row r="20" ht="77.25" customHeight="1" x14ac:dyDescent="0.25"/>
    <row r="21" ht="79.5" customHeight="1" x14ac:dyDescent="0.25"/>
    <row r="22" ht="48.75" customHeight="1" x14ac:dyDescent="0.25"/>
    <row r="23" ht="68.25" customHeight="1" x14ac:dyDescent="0.25"/>
    <row r="24" ht="121.5" customHeight="1" x14ac:dyDescent="0.25"/>
    <row r="25" ht="107.25" customHeight="1" x14ac:dyDescent="0.25"/>
    <row r="26" ht="103.5" customHeight="1" x14ac:dyDescent="0.25"/>
    <row r="27" ht="80.25" customHeight="1" x14ac:dyDescent="0.25"/>
    <row r="28" ht="104.25" customHeight="1" x14ac:dyDescent="0.25"/>
    <row r="29" ht="116.25" customHeight="1" x14ac:dyDescent="0.25"/>
    <row r="30" ht="69" customHeight="1" x14ac:dyDescent="0.25"/>
    <row r="31" ht="77.25" customHeight="1" x14ac:dyDescent="0.25"/>
    <row r="32" ht="115.5" customHeight="1" x14ac:dyDescent="0.25"/>
    <row r="33" ht="141" customHeight="1" x14ac:dyDescent="0.25"/>
    <row r="34" ht="154.5" customHeight="1" x14ac:dyDescent="0.25"/>
    <row r="35" ht="78" customHeight="1" x14ac:dyDescent="0.25"/>
    <row r="36" ht="138.75" customHeight="1" x14ac:dyDescent="0.25"/>
    <row r="37" ht="73.5" customHeight="1" x14ac:dyDescent="0.25"/>
    <row r="38" ht="74.25" customHeight="1" x14ac:dyDescent="0.25"/>
    <row r="39" ht="56.25" customHeight="1" x14ac:dyDescent="0.25"/>
    <row r="40" ht="48.75" customHeight="1" x14ac:dyDescent="0.25"/>
    <row r="41" ht="105.75" customHeight="1" x14ac:dyDescent="0.25"/>
    <row r="42" ht="117.75" customHeight="1" x14ac:dyDescent="0.25"/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F18" sqref="F18"/>
    </sheetView>
  </sheetViews>
  <sheetFormatPr defaultRowHeight="15" x14ac:dyDescent="0.25"/>
  <cols>
    <col min="1" max="1" width="16.85546875" customWidth="1"/>
    <col min="2" max="2" width="19.85546875" customWidth="1"/>
  </cols>
  <sheetData>
    <row r="1" spans="1:2" ht="15.75" x14ac:dyDescent="0.25">
      <c r="A1" s="61" t="s">
        <v>218</v>
      </c>
      <c r="B1" s="62" t="s">
        <v>219</v>
      </c>
    </row>
    <row r="2" spans="1:2" ht="15.75" x14ac:dyDescent="0.25">
      <c r="A2" s="63">
        <v>1995</v>
      </c>
      <c r="B2" s="97">
        <v>1</v>
      </c>
    </row>
    <row r="3" spans="1:2" ht="15.75" x14ac:dyDescent="0.25">
      <c r="A3" s="63">
        <v>1997</v>
      </c>
      <c r="B3" s="97">
        <v>1</v>
      </c>
    </row>
    <row r="4" spans="1:2" ht="15.75" x14ac:dyDescent="0.25">
      <c r="A4" s="63">
        <v>2001</v>
      </c>
      <c r="B4" s="63">
        <v>1</v>
      </c>
    </row>
    <row r="5" spans="1:2" ht="15.75" x14ac:dyDescent="0.25">
      <c r="A5" s="63">
        <v>2003</v>
      </c>
      <c r="B5" s="63">
        <v>3</v>
      </c>
    </row>
    <row r="6" spans="1:2" ht="15.75" x14ac:dyDescent="0.25">
      <c r="A6" s="63">
        <v>2005</v>
      </c>
      <c r="B6" s="63">
        <v>1</v>
      </c>
    </row>
    <row r="7" spans="1:2" ht="15.75" x14ac:dyDescent="0.25">
      <c r="A7" s="63">
        <v>2006</v>
      </c>
      <c r="B7" s="63">
        <v>7</v>
      </c>
    </row>
    <row r="8" spans="1:2" ht="15.75" x14ac:dyDescent="0.25">
      <c r="A8" s="63">
        <v>2007</v>
      </c>
      <c r="B8" s="63">
        <v>2</v>
      </c>
    </row>
    <row r="9" spans="1:2" ht="15.75" x14ac:dyDescent="0.25">
      <c r="A9" s="63">
        <v>2008</v>
      </c>
      <c r="B9" s="63">
        <v>3</v>
      </c>
    </row>
    <row r="10" spans="1:2" ht="15.75" x14ac:dyDescent="0.25">
      <c r="A10" s="63">
        <v>2009</v>
      </c>
      <c r="B10" s="63">
        <v>1</v>
      </c>
    </row>
    <row r="11" spans="1:2" ht="15.75" x14ac:dyDescent="0.25">
      <c r="A11" s="63">
        <v>2010</v>
      </c>
      <c r="B11" s="63">
        <v>5</v>
      </c>
    </row>
    <row r="12" spans="1:2" ht="15.75" x14ac:dyDescent="0.25">
      <c r="A12" s="63">
        <v>2011</v>
      </c>
      <c r="B12" s="63">
        <v>1</v>
      </c>
    </row>
    <row r="13" spans="1:2" ht="15.75" x14ac:dyDescent="0.25">
      <c r="A13" s="63">
        <v>2012</v>
      </c>
      <c r="B13" s="63">
        <v>2</v>
      </c>
    </row>
    <row r="14" spans="1:2" ht="15.75" x14ac:dyDescent="0.25">
      <c r="A14" s="63">
        <v>2013</v>
      </c>
      <c r="B14" s="63">
        <v>1</v>
      </c>
    </row>
    <row r="15" spans="1:2" ht="15.75" x14ac:dyDescent="0.25">
      <c r="A15" s="63">
        <v>2014</v>
      </c>
      <c r="B15" s="63">
        <v>6</v>
      </c>
    </row>
    <row r="16" spans="1:2" ht="15.75" x14ac:dyDescent="0.25">
      <c r="A16" s="63">
        <v>2015</v>
      </c>
      <c r="B16" s="63">
        <v>13</v>
      </c>
    </row>
    <row r="17" spans="1:2" ht="15.75" x14ac:dyDescent="0.25">
      <c r="A17" s="63">
        <v>2016</v>
      </c>
      <c r="B17" s="63">
        <v>15</v>
      </c>
    </row>
    <row r="18" spans="1:2" ht="15.75" x14ac:dyDescent="0.25">
      <c r="A18" s="63">
        <v>2017</v>
      </c>
      <c r="B18" s="63">
        <v>7</v>
      </c>
    </row>
    <row r="19" spans="1:2" ht="15.75" x14ac:dyDescent="0.25">
      <c r="A19" s="63">
        <v>2018</v>
      </c>
      <c r="B19" s="63">
        <v>0</v>
      </c>
    </row>
    <row r="20" spans="1:2" ht="15.75" x14ac:dyDescent="0.25">
      <c r="A20" s="63">
        <v>2019</v>
      </c>
      <c r="B20" s="63">
        <v>9</v>
      </c>
    </row>
    <row r="21" spans="1:2" ht="15.75" x14ac:dyDescent="0.25">
      <c r="A21" s="63">
        <v>0</v>
      </c>
      <c r="B21" s="63">
        <v>6</v>
      </c>
    </row>
    <row r="22" spans="1:2" ht="15.75" x14ac:dyDescent="0.25">
      <c r="A22" s="63">
        <v>2020</v>
      </c>
      <c r="B22" s="63">
        <v>6</v>
      </c>
    </row>
    <row r="23" spans="1:2" ht="15.75" x14ac:dyDescent="0.25">
      <c r="A23" s="63" t="s">
        <v>220</v>
      </c>
      <c r="B23" s="63">
        <f>SUM(B8:B22)</f>
        <v>77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3" sqref="A3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1" width="10" style="32" customWidth="1"/>
    <col min="12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413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413</v>
      </c>
    </row>
    <row r="3" spans="1:11" ht="63.75" customHeight="1" x14ac:dyDescent="0.25">
      <c r="A3" s="23">
        <v>2</v>
      </c>
      <c r="B3" s="24">
        <v>44433</v>
      </c>
      <c r="C3" s="23" t="s">
        <v>416</v>
      </c>
      <c r="D3" s="147" t="s">
        <v>333</v>
      </c>
      <c r="E3" s="146" t="s">
        <v>99</v>
      </c>
      <c r="F3" s="27">
        <v>54631</v>
      </c>
      <c r="G3" s="146" t="s">
        <v>353</v>
      </c>
      <c r="H3" s="23" t="s">
        <v>299</v>
      </c>
      <c r="I3" s="29"/>
      <c r="J3" s="23"/>
      <c r="K3" s="23" t="s">
        <v>416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8" zoomScaleNormal="88" workbookViewId="0">
      <selection activeCell="D6" sqref="D6"/>
    </sheetView>
  </sheetViews>
  <sheetFormatPr defaultColWidth="8.85546875" defaultRowHeight="15.75" x14ac:dyDescent="0.25"/>
  <cols>
    <col min="1" max="1" width="8.85546875" style="32"/>
    <col min="2" max="2" width="12.7109375" style="32" customWidth="1"/>
    <col min="3" max="3" width="14.28515625" style="32" customWidth="1"/>
    <col min="4" max="4" width="37.28515625" style="32" customWidth="1"/>
    <col min="5" max="5" width="16.5703125" style="32" customWidth="1"/>
    <col min="6" max="6" width="14" style="32" customWidth="1"/>
    <col min="7" max="7" width="20.5703125" style="32" customWidth="1"/>
    <col min="8" max="8" width="13" style="32" customWidth="1"/>
    <col min="9" max="9" width="15.85546875" style="32" customWidth="1"/>
    <col min="10" max="10" width="13.7109375" style="32" customWidth="1"/>
    <col min="11" max="16384" width="8.85546875" style="32"/>
  </cols>
  <sheetData>
    <row r="1" spans="1:11" ht="68.2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63.75" customHeight="1" x14ac:dyDescent="0.25">
      <c r="A2" s="23">
        <v>1</v>
      </c>
      <c r="B2" s="24">
        <v>43572</v>
      </c>
      <c r="C2" s="23" t="s">
        <v>244</v>
      </c>
      <c r="D2" s="147" t="s">
        <v>245</v>
      </c>
      <c r="E2" s="146" t="s">
        <v>80</v>
      </c>
      <c r="F2" s="27">
        <v>27065</v>
      </c>
      <c r="G2" s="146" t="s">
        <v>232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63.75" customHeight="1" x14ac:dyDescent="0.25">
      <c r="A3" s="23">
        <v>2</v>
      </c>
      <c r="B3" s="24">
        <v>44433</v>
      </c>
      <c r="C3" s="23" t="s">
        <v>433</v>
      </c>
      <c r="D3" s="147" t="s">
        <v>435</v>
      </c>
      <c r="E3" s="146" t="s">
        <v>28</v>
      </c>
      <c r="F3" s="27">
        <v>54650</v>
      </c>
      <c r="G3" s="146" t="s">
        <v>353</v>
      </c>
      <c r="H3" s="23" t="s">
        <v>299</v>
      </c>
      <c r="I3" s="29"/>
      <c r="J3" s="23"/>
      <c r="K3" s="23" t="s">
        <v>433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selection activeCell="J3" sqref="J3"/>
    </sheetView>
  </sheetViews>
  <sheetFormatPr defaultColWidth="8.85546875" defaultRowHeight="15.75" x14ac:dyDescent="0.25"/>
  <cols>
    <col min="1" max="1" width="8.85546875" style="32"/>
    <col min="2" max="2" width="13.140625" style="32" customWidth="1"/>
    <col min="3" max="3" width="13" style="32" customWidth="1"/>
    <col min="4" max="4" width="33.28515625" style="32" customWidth="1"/>
    <col min="5" max="5" width="13.5703125" style="32" customWidth="1"/>
    <col min="6" max="6" width="14.7109375" style="32" customWidth="1"/>
    <col min="7" max="7" width="16.85546875" style="32" customWidth="1"/>
    <col min="8" max="8" width="13.7109375" style="32" customWidth="1"/>
    <col min="9" max="9" width="13.5703125" style="32" customWidth="1"/>
    <col min="10" max="10" width="13.42578125" style="32" customWidth="1"/>
    <col min="11" max="11" width="10.28515625" style="32" customWidth="1"/>
    <col min="12" max="16384" width="8.85546875" style="32"/>
  </cols>
  <sheetData>
    <row r="1" spans="1:11" ht="63.75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09.15" customHeight="1" x14ac:dyDescent="0.25">
      <c r="A2" s="23">
        <v>1</v>
      </c>
      <c r="B2" s="24">
        <v>43572</v>
      </c>
      <c r="C2" s="23" t="s">
        <v>238</v>
      </c>
      <c r="D2" s="147" t="s">
        <v>239</v>
      </c>
      <c r="E2" s="146" t="s">
        <v>80</v>
      </c>
      <c r="F2" s="27">
        <v>27065</v>
      </c>
      <c r="G2" s="140" t="s">
        <v>436</v>
      </c>
      <c r="H2" s="23" t="s">
        <v>69</v>
      </c>
      <c r="I2" s="29" t="s">
        <v>5</v>
      </c>
      <c r="J2" s="23">
        <v>1</v>
      </c>
      <c r="K2" s="23" t="s">
        <v>238</v>
      </c>
    </row>
    <row r="3" spans="1:11" ht="98.25" customHeight="1" x14ac:dyDescent="0.25">
      <c r="A3" s="23">
        <v>2</v>
      </c>
      <c r="B3" s="24">
        <v>44433</v>
      </c>
      <c r="C3" s="23" t="s">
        <v>420</v>
      </c>
      <c r="D3" s="147" t="s">
        <v>339</v>
      </c>
      <c r="E3" s="146" t="s">
        <v>28</v>
      </c>
      <c r="F3" s="27">
        <v>54637</v>
      </c>
      <c r="G3" s="140" t="s">
        <v>353</v>
      </c>
      <c r="H3" s="23" t="s">
        <v>299</v>
      </c>
      <c r="I3" s="29"/>
      <c r="J3" s="23"/>
      <c r="K3" s="23" t="s">
        <v>420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G8" sqref="G8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75" x14ac:dyDescent="0.25">
      <c r="A2" s="89">
        <v>1</v>
      </c>
      <c r="B2" s="96">
        <v>44433</v>
      </c>
      <c r="C2" s="63" t="s">
        <v>400</v>
      </c>
      <c r="D2" s="125" t="s">
        <v>322</v>
      </c>
      <c r="E2" s="23" t="s">
        <v>352</v>
      </c>
      <c r="F2" s="72">
        <v>54619</v>
      </c>
      <c r="G2" s="23" t="s">
        <v>353</v>
      </c>
      <c r="H2" s="89" t="s">
        <v>299</v>
      </c>
      <c r="I2" s="63"/>
      <c r="J2" s="63">
        <v>1</v>
      </c>
      <c r="K2" s="63" t="s">
        <v>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75" zoomScaleNormal="75" workbookViewId="0">
      <selection activeCell="N3" sqref="N3"/>
    </sheetView>
  </sheetViews>
  <sheetFormatPr defaultRowHeight="15" x14ac:dyDescent="0.25"/>
  <cols>
    <col min="1" max="1" width="7" customWidth="1"/>
    <col min="2" max="2" width="11.85546875" customWidth="1"/>
    <col min="3" max="3" width="23.28515625" customWidth="1"/>
    <col min="4" max="4" width="23.5703125" customWidth="1"/>
    <col min="5" max="5" width="14.42578125" customWidth="1"/>
    <col min="7" max="7" width="21.42578125" customWidth="1"/>
    <col min="8" max="8" width="13.85546875" customWidth="1"/>
    <col min="9" max="9" width="12.140625" customWidth="1"/>
    <col min="10" max="10" width="14.5703125" customWidth="1"/>
    <col min="11" max="11" width="14.140625" customWidth="1"/>
  </cols>
  <sheetData>
    <row r="1" spans="1:11" ht="111" customHeight="1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141</v>
      </c>
      <c r="G1" s="49" t="s">
        <v>142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ht="144.75" customHeight="1" x14ac:dyDescent="0.25">
      <c r="A2" s="80">
        <v>1</v>
      </c>
      <c r="B2" s="73">
        <v>42929</v>
      </c>
      <c r="C2" s="23" t="s">
        <v>227</v>
      </c>
      <c r="D2" s="58" t="s">
        <v>221</v>
      </c>
      <c r="E2" s="71" t="s">
        <v>28</v>
      </c>
      <c r="F2" s="71">
        <v>26260</v>
      </c>
      <c r="G2" s="71" t="s">
        <v>28</v>
      </c>
      <c r="H2" s="70" t="s">
        <v>69</v>
      </c>
      <c r="I2" s="69" t="s">
        <v>5</v>
      </c>
      <c r="J2" s="68">
        <v>1</v>
      </c>
      <c r="K2" s="23" t="s">
        <v>227</v>
      </c>
    </row>
    <row r="3" spans="1:11" ht="112.5" x14ac:dyDescent="0.25">
      <c r="A3" s="89">
        <v>2</v>
      </c>
      <c r="B3" s="96">
        <v>44433</v>
      </c>
      <c r="C3" s="23" t="s">
        <v>430</v>
      </c>
      <c r="D3" s="125" t="s">
        <v>348</v>
      </c>
      <c r="E3" s="23" t="s">
        <v>28</v>
      </c>
      <c r="F3" s="72">
        <v>54647</v>
      </c>
      <c r="G3" s="23" t="s">
        <v>353</v>
      </c>
      <c r="H3" s="89" t="s">
        <v>299</v>
      </c>
      <c r="I3" s="63"/>
      <c r="J3" s="63"/>
      <c r="K3" s="23" t="s">
        <v>430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6.5703125" customWidth="1"/>
    <col min="2" max="2" width="16.7109375" customWidth="1"/>
    <col min="3" max="3" width="15.140625" customWidth="1"/>
    <col min="4" max="4" width="24.28515625" customWidth="1"/>
    <col min="5" max="5" width="25.42578125" customWidth="1"/>
    <col min="6" max="6" width="19" customWidth="1"/>
    <col min="7" max="7" width="25.7109375" customWidth="1"/>
    <col min="8" max="8" width="14.7109375" customWidth="1"/>
    <col min="9" max="9" width="14.5703125" customWidth="1"/>
    <col min="10" max="10" width="17.140625" customWidth="1"/>
    <col min="11" max="11" width="13.85546875" customWidth="1"/>
  </cols>
  <sheetData>
    <row r="1" spans="1:11" ht="94.5" x14ac:dyDescent="0.25">
      <c r="A1" s="49" t="s">
        <v>1</v>
      </c>
      <c r="B1" s="50" t="s">
        <v>138</v>
      </c>
      <c r="C1" s="51" t="s">
        <v>139</v>
      </c>
      <c r="D1" s="49" t="s">
        <v>24</v>
      </c>
      <c r="E1" s="49" t="s">
        <v>140</v>
      </c>
      <c r="F1" s="49" t="s">
        <v>148</v>
      </c>
      <c r="G1" s="49" t="s">
        <v>437</v>
      </c>
      <c r="H1" s="49" t="s">
        <v>143</v>
      </c>
      <c r="I1" s="49" t="s">
        <v>144</v>
      </c>
      <c r="J1" s="49" t="s">
        <v>25</v>
      </c>
      <c r="K1" s="52" t="s">
        <v>145</v>
      </c>
    </row>
    <row r="2" spans="1:11" s="107" customFormat="1" ht="94.5" x14ac:dyDescent="0.25">
      <c r="A2" s="71">
        <v>1</v>
      </c>
      <c r="B2" s="73">
        <v>44315</v>
      </c>
      <c r="C2" s="71" t="s">
        <v>217</v>
      </c>
      <c r="D2" s="137" t="s">
        <v>378</v>
      </c>
      <c r="E2" s="137" t="s">
        <v>99</v>
      </c>
      <c r="F2" s="138">
        <v>51367</v>
      </c>
      <c r="G2" s="139" t="s">
        <v>28</v>
      </c>
      <c r="H2" s="71" t="s">
        <v>299</v>
      </c>
      <c r="I2" s="140" t="s">
        <v>28</v>
      </c>
      <c r="J2" s="71">
        <v>1</v>
      </c>
      <c r="K2" s="71" t="s">
        <v>217</v>
      </c>
    </row>
    <row r="3" spans="1:11" ht="126" x14ac:dyDescent="0.25">
      <c r="A3" s="89">
        <v>2</v>
      </c>
      <c r="B3" s="96">
        <v>44433</v>
      </c>
      <c r="C3" s="98" t="s">
        <v>409</v>
      </c>
      <c r="D3" s="126" t="s">
        <v>330</v>
      </c>
      <c r="E3" s="23" t="s">
        <v>28</v>
      </c>
      <c r="F3" s="72">
        <v>54627</v>
      </c>
      <c r="G3" s="23" t="s">
        <v>353</v>
      </c>
      <c r="H3" s="89" t="s">
        <v>299</v>
      </c>
      <c r="I3" s="63"/>
      <c r="J3" s="63"/>
      <c r="K3" s="98" t="s">
        <v>409</v>
      </c>
    </row>
    <row r="4" spans="1:11" ht="37.5" x14ac:dyDescent="0.25">
      <c r="A4" s="98">
        <v>3</v>
      </c>
      <c r="B4" s="96">
        <v>44433</v>
      </c>
      <c r="C4" s="98" t="s">
        <v>428</v>
      </c>
      <c r="D4" s="125" t="s">
        <v>359</v>
      </c>
      <c r="E4" s="23" t="s">
        <v>28</v>
      </c>
      <c r="F4" s="72">
        <v>54645</v>
      </c>
      <c r="G4" s="23" t="s">
        <v>353</v>
      </c>
      <c r="H4" s="89" t="s">
        <v>299</v>
      </c>
      <c r="I4" s="63"/>
      <c r="J4" s="63"/>
      <c r="K4" s="98" t="s">
        <v>428</v>
      </c>
    </row>
    <row r="5" spans="1:11" ht="15" customHeight="1" x14ac:dyDescent="0.25"/>
    <row r="6" spans="1:11" ht="15" customHeight="1" x14ac:dyDescent="0.25">
      <c r="D6" s="127"/>
    </row>
    <row r="16" spans="1:11" x14ac:dyDescent="0.25">
      <c r="E16" s="127"/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3</vt:i4>
      </vt:variant>
    </vt:vector>
  </HeadingPairs>
  <TitlesOfParts>
    <vt:vector size="37" baseType="lpstr">
      <vt:lpstr>1987</vt:lpstr>
      <vt:lpstr>1990</vt:lpstr>
      <vt:lpstr>1991</vt:lpstr>
      <vt:lpstr>1994</vt:lpstr>
      <vt:lpstr>1995</vt:lpstr>
      <vt:lpstr>1997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2025</vt:lpstr>
      <vt:lpstr>0</vt:lpstr>
      <vt:lpstr>Лист1</vt:lpstr>
      <vt:lpstr>'2001'!Область_печати</vt:lpstr>
      <vt:lpstr>'2009'!Область_печати</vt:lpstr>
      <vt:lpstr>'2017'!Область_печати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2025-09-05T09:23:47Z</dcterms:modified>
</cp:coreProperties>
</file>